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600" windowWidth="21600" windowHeight="9135"/>
  </bookViews>
  <sheets>
    <sheet name="LISTADO LP" sheetId="2" r:id="rId1"/>
    <sheet name="LISTADO TS" sheetId="4" r:id="rId2"/>
    <sheet name="LISTADO CM" sheetId="3" r:id="rId3"/>
  </sheets>
  <definedNames>
    <definedName name="_xlnm._FilterDatabase" localSheetId="2" hidden="1">'LISTADO CM'!$A$5:$H$91</definedName>
    <definedName name="_xlnm._FilterDatabase" localSheetId="0" hidden="1">'LISTADO LP'!$A$5:$H$47</definedName>
    <definedName name="_xlnm._FilterDatabase" localSheetId="1" hidden="1">'LISTADO TS'!$A$5:$J$132</definedName>
  </definedNames>
  <calcPr calcId="145621"/>
</workbook>
</file>

<file path=xl/calcChain.xml><?xml version="1.0" encoding="utf-8"?>
<calcChain xmlns="http://schemas.openxmlformats.org/spreadsheetml/2006/main">
  <c r="AG37" i="3" l="1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F16" i="3"/>
  <c r="AF81" i="3"/>
  <c r="AG15" i="3"/>
  <c r="AG14" i="3"/>
  <c r="AG13" i="3"/>
  <c r="AG12" i="3"/>
  <c r="AG11" i="3"/>
  <c r="AG10" i="3"/>
  <c r="AG9" i="3"/>
  <c r="AG8" i="3"/>
  <c r="AG7" i="3"/>
  <c r="AG6" i="3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D16" i="2"/>
  <c r="AD44" i="2"/>
  <c r="AE15" i="2"/>
  <c r="AE14" i="2"/>
  <c r="AE13" i="2"/>
  <c r="AE12" i="2"/>
  <c r="AE11" i="2"/>
  <c r="AE10" i="2"/>
  <c r="AE9" i="2"/>
  <c r="AE8" i="2"/>
  <c r="AE7" i="2"/>
  <c r="AE6" i="2"/>
</calcChain>
</file>

<file path=xl/sharedStrings.xml><?xml version="1.0" encoding="utf-8"?>
<sst xmlns="http://schemas.openxmlformats.org/spreadsheetml/2006/main" count="2139" uniqueCount="901">
  <si>
    <t>EXPEDIENTE</t>
  </si>
  <si>
    <t>FECHA DE APERTURA</t>
  </si>
  <si>
    <t>0200-2015-0017795-0</t>
  </si>
  <si>
    <t>DESIERTO</t>
  </si>
  <si>
    <t>0200-2016-0016007-9</t>
  </si>
  <si>
    <t>0200-2016-0014320-4</t>
  </si>
  <si>
    <t xml:space="preserve">0200-2016-0012420-1 </t>
  </si>
  <si>
    <t xml:space="preserve">0200-2016-0013377-2 </t>
  </si>
  <si>
    <t>0200-2016-0012368-8</t>
  </si>
  <si>
    <t>0200-2016-0013499-1</t>
  </si>
  <si>
    <t>0200-2013-0008107-1</t>
  </si>
  <si>
    <t>0200-2016-0008708-8</t>
  </si>
  <si>
    <t>0200-2016-0011733-5</t>
  </si>
  <si>
    <t>0200-2016-0015411-7</t>
  </si>
  <si>
    <t>0200-2015-0017295-9</t>
  </si>
  <si>
    <t>0200-2016-0014092-2</t>
  </si>
  <si>
    <t>0200-2016-0011885-4</t>
  </si>
  <si>
    <t xml:space="preserve">0200-2016-0014113-9 </t>
  </si>
  <si>
    <t>0200-2016-0010455-1</t>
  </si>
  <si>
    <t>0200-2017-0000027-3</t>
  </si>
  <si>
    <t>0200-2016-0011367-4</t>
  </si>
  <si>
    <t>30/01/2017</t>
  </si>
  <si>
    <t>0200-2017-0001265-4</t>
  </si>
  <si>
    <t>SIN EFECTO</t>
  </si>
  <si>
    <t>0200-2017-0000806-1</t>
  </si>
  <si>
    <t>03/04/2017</t>
  </si>
  <si>
    <t>RESOLUCION</t>
  </si>
  <si>
    <t>FRACASADO</t>
  </si>
  <si>
    <t>0200-2016-0009396-7</t>
  </si>
  <si>
    <t>03/02/2017</t>
  </si>
  <si>
    <t>0200-2016-0018453-9</t>
  </si>
  <si>
    <t>0200-2016-0008601-4</t>
  </si>
  <si>
    <t xml:space="preserve">0200-2016-0012755-1 </t>
  </si>
  <si>
    <t>20/02/2017</t>
  </si>
  <si>
    <t>06/02/2017</t>
  </si>
  <si>
    <t>ADJUDICADO</t>
  </si>
  <si>
    <t>0200-2017-0006895-1</t>
  </si>
  <si>
    <t>0200-2016-0000821-8</t>
  </si>
  <si>
    <t>0200-2016-0013464-7</t>
  </si>
  <si>
    <t>15/02/2017</t>
  </si>
  <si>
    <t xml:space="preserve">0200-2017-0001395-2 </t>
  </si>
  <si>
    <t>0200-2016-0013104-4</t>
  </si>
  <si>
    <t>0200-2017-0003880-7</t>
  </si>
  <si>
    <t>13/06/2017</t>
  </si>
  <si>
    <t>MONTO ESTIMADO</t>
  </si>
  <si>
    <t>EN PROCESO</t>
  </si>
  <si>
    <t>0200-2016-0013828-6</t>
  </si>
  <si>
    <t>0200-2016-0018398-2</t>
  </si>
  <si>
    <t>0200-2016-0014675-0</t>
  </si>
  <si>
    <t>0200-2016-0014259-3</t>
  </si>
  <si>
    <t>0200-2017-0001152-6</t>
  </si>
  <si>
    <t>0200-2016-0018554-3</t>
  </si>
  <si>
    <t>0200-2017-0001441-1</t>
  </si>
  <si>
    <t>22/02/2017</t>
  </si>
  <si>
    <t>0200-2016-0018092-4</t>
  </si>
  <si>
    <t>21/02/2017</t>
  </si>
  <si>
    <t>0200-2016-0018093-2</t>
  </si>
  <si>
    <t>0200-2016-0018049-5</t>
  </si>
  <si>
    <t>0200-2016-0015585-7</t>
  </si>
  <si>
    <t>0200-2016-0017947-0</t>
  </si>
  <si>
    <t>0200-2016-0016483-1</t>
  </si>
  <si>
    <t>0200-2016-0013827-8</t>
  </si>
  <si>
    <t>0200-2016-0016479-1</t>
  </si>
  <si>
    <t>0200-2016-0017121-6</t>
  </si>
  <si>
    <t>0200-2016-0018352-4</t>
  </si>
  <si>
    <t>0200-2016-0015901-1</t>
  </si>
  <si>
    <t>0200-2016-0018131-9</t>
  </si>
  <si>
    <t xml:space="preserve">0200-2016-0012016-6 </t>
  </si>
  <si>
    <t>0200-2016-0009525-0</t>
  </si>
  <si>
    <t xml:space="preserve">0200-2016-0012902-3  </t>
  </si>
  <si>
    <t xml:space="preserve">0200-2016-0016096-6  </t>
  </si>
  <si>
    <t xml:space="preserve">0200-2016-0018352-4  </t>
  </si>
  <si>
    <t xml:space="preserve">0200-2016-0018131-9  </t>
  </si>
  <si>
    <t xml:space="preserve">0200-2016-0012904-1  </t>
  </si>
  <si>
    <t xml:space="preserve">0200-2017-0002930-1  </t>
  </si>
  <si>
    <t xml:space="preserve">0200-2016-0012905-8  </t>
  </si>
  <si>
    <t>0200-2016-0012901-5</t>
  </si>
  <si>
    <t>20/01/2017</t>
  </si>
  <si>
    <t xml:space="preserve">0200-2016-0014675-0  </t>
  </si>
  <si>
    <t xml:space="preserve">0200-2016-0016521-6  </t>
  </si>
  <si>
    <t>0200-2016-0012904-1</t>
  </si>
  <si>
    <t>0200-2017-0004267-7</t>
  </si>
  <si>
    <t>0200-2017-0002107-6</t>
  </si>
  <si>
    <t xml:space="preserve">0200-2016-0012903-1  </t>
  </si>
  <si>
    <t>0200-2017-0003257-4</t>
  </si>
  <si>
    <t>0200-2017-0001500-9</t>
  </si>
  <si>
    <t>0200-2017-0004917-5</t>
  </si>
  <si>
    <t>0200-2017-0004646-1</t>
  </si>
  <si>
    <t>0200-2017-0005600-7</t>
  </si>
  <si>
    <t>0200-2016-0018300-1</t>
  </si>
  <si>
    <t>0200-2016-0012902-3</t>
  </si>
  <si>
    <t>0200-2016-0012016-6</t>
  </si>
  <si>
    <t>0200-2017-0003878-5</t>
  </si>
  <si>
    <t>10/03/2017</t>
  </si>
  <si>
    <t>16/03/2017</t>
  </si>
  <si>
    <t>0200-2016-0012905-8</t>
  </si>
  <si>
    <t>0200-2017-0004857-8</t>
  </si>
  <si>
    <t>02/02/2017</t>
  </si>
  <si>
    <t>01/03/2017</t>
  </si>
  <si>
    <t>0200-2017-0006894-3</t>
  </si>
  <si>
    <t>0200-2017-0003982-1</t>
  </si>
  <si>
    <t>182</t>
  </si>
  <si>
    <t>189</t>
  </si>
  <si>
    <t>296</t>
  </si>
  <si>
    <t>297</t>
  </si>
  <si>
    <t>339</t>
  </si>
  <si>
    <t>386</t>
  </si>
  <si>
    <t>387</t>
  </si>
  <si>
    <t>467</t>
  </si>
  <si>
    <t>471</t>
  </si>
  <si>
    <t>540</t>
  </si>
  <si>
    <t>541</t>
  </si>
  <si>
    <t>542</t>
  </si>
  <si>
    <t>567</t>
  </si>
  <si>
    <t>568</t>
  </si>
  <si>
    <t>656</t>
  </si>
  <si>
    <t>657</t>
  </si>
  <si>
    <t>658</t>
  </si>
  <si>
    <t>659</t>
  </si>
  <si>
    <t>698</t>
  </si>
  <si>
    <t>715</t>
  </si>
  <si>
    <t>927</t>
  </si>
  <si>
    <t>944</t>
  </si>
  <si>
    <t>987</t>
  </si>
  <si>
    <t>1020</t>
  </si>
  <si>
    <t>1051</t>
  </si>
  <si>
    <t>1052</t>
  </si>
  <si>
    <t>1054</t>
  </si>
  <si>
    <t>1095</t>
  </si>
  <si>
    <t>1117</t>
  </si>
  <si>
    <t>1118</t>
  </si>
  <si>
    <t>1122</t>
  </si>
  <si>
    <t>1123</t>
  </si>
  <si>
    <t>1210</t>
  </si>
  <si>
    <t>1352</t>
  </si>
  <si>
    <t>1391</t>
  </si>
  <si>
    <t>1413</t>
  </si>
  <si>
    <t>1515</t>
  </si>
  <si>
    <t>1516</t>
  </si>
  <si>
    <t>1542</t>
  </si>
  <si>
    <t>1611</t>
  </si>
  <si>
    <t>1712</t>
  </si>
  <si>
    <t>1713</t>
  </si>
  <si>
    <t>1825</t>
  </si>
  <si>
    <t>1826</t>
  </si>
  <si>
    <t>1839</t>
  </si>
  <si>
    <t>1840</t>
  </si>
  <si>
    <t>1860</t>
  </si>
  <si>
    <t>1917</t>
  </si>
  <si>
    <t>1916</t>
  </si>
  <si>
    <t>1985</t>
  </si>
  <si>
    <t>2041</t>
  </si>
  <si>
    <t>2047</t>
  </si>
  <si>
    <t>2048</t>
  </si>
  <si>
    <t>2116</t>
  </si>
  <si>
    <t>2223</t>
  </si>
  <si>
    <t>2255</t>
  </si>
  <si>
    <t>2256</t>
  </si>
  <si>
    <t>2304</t>
  </si>
  <si>
    <t>2343</t>
  </si>
  <si>
    <t>2342</t>
  </si>
  <si>
    <t>2345</t>
  </si>
  <si>
    <t>2344</t>
  </si>
  <si>
    <t>2404</t>
  </si>
  <si>
    <t>2452</t>
  </si>
  <si>
    <t>2451</t>
  </si>
  <si>
    <t>2450</t>
  </si>
  <si>
    <t>2489</t>
  </si>
  <si>
    <t>2519</t>
  </si>
  <si>
    <t>2518</t>
  </si>
  <si>
    <t>2517</t>
  </si>
  <si>
    <t>2516</t>
  </si>
  <si>
    <t xml:space="preserve">0200-2016-0013722-0 </t>
  </si>
  <si>
    <t>0200-2016-0015448-6</t>
  </si>
  <si>
    <t>0200-2016-0016667-0</t>
  </si>
  <si>
    <t>0200-2016-0017449-5</t>
  </si>
  <si>
    <t>0200-2017-0000219-5</t>
  </si>
  <si>
    <t>0200-2017-0001047-3</t>
  </si>
  <si>
    <t>0200-2016-0012006-9</t>
  </si>
  <si>
    <t>0200-2016-0016083-4</t>
  </si>
  <si>
    <t>0200-2016-0014369-7</t>
  </si>
  <si>
    <t>0200-2016-0016757-1</t>
  </si>
  <si>
    <t>0200-2016-0017941-1</t>
  </si>
  <si>
    <t>0200-2016-0012751-9</t>
  </si>
  <si>
    <t>0200-2016-0018397-4</t>
  </si>
  <si>
    <t>0200-2016-0018670-1</t>
  </si>
  <si>
    <t>0200-2016-0016615-8</t>
  </si>
  <si>
    <t>0200-2016-0010523-1</t>
  </si>
  <si>
    <t>0522-2016-0001677-1</t>
  </si>
  <si>
    <t>0200-2017-0001138-0</t>
  </si>
  <si>
    <t>0200-2017-0001291-3</t>
  </si>
  <si>
    <t>0200-2016-0017773-7</t>
  </si>
  <si>
    <t xml:space="preserve">0200-2017-0001835-0 </t>
  </si>
  <si>
    <t xml:space="preserve">0200-2016-0017941-1 </t>
  </si>
  <si>
    <t xml:space="preserve">0200-2016-0016757-1 </t>
  </si>
  <si>
    <t>0200-2016-0014115-5</t>
  </si>
  <si>
    <t xml:space="preserve">0200-2016-0015883-1 </t>
  </si>
  <si>
    <t>0200-2017-0001947-0</t>
  </si>
  <si>
    <t>0200-2016-0013722-0</t>
  </si>
  <si>
    <t>0200-2017-0002426-1</t>
  </si>
  <si>
    <t xml:space="preserve">0200-2016-0018634-5  </t>
  </si>
  <si>
    <t xml:space="preserve">0200-2016-0016083-4  </t>
  </si>
  <si>
    <t xml:space="preserve">0200-2016-0005382-5  </t>
  </si>
  <si>
    <t xml:space="preserve">0200-2017-0002470-9  </t>
  </si>
  <si>
    <t xml:space="preserve">0200-2017-0001382-0  </t>
  </si>
  <si>
    <t xml:space="preserve">0200-2017-0001381-2 </t>
  </si>
  <si>
    <t xml:space="preserve">0200-2017-0003191-8  </t>
  </si>
  <si>
    <t>0200-2015-0018908-8</t>
  </si>
  <si>
    <t xml:space="preserve">0200-2017-0001861-1  </t>
  </si>
  <si>
    <t xml:space="preserve">0200-2016-0016794-4  </t>
  </si>
  <si>
    <t xml:space="preserve">0200-2017-0000920-3  </t>
  </si>
  <si>
    <t>0200-2016-0005382-5</t>
  </si>
  <si>
    <t>0200-2016-0009988-4</t>
  </si>
  <si>
    <t>0200-2017-0001432-0</t>
  </si>
  <si>
    <t>0220-2017-0001098-4</t>
  </si>
  <si>
    <t>0200-2017-0005151-1</t>
  </si>
  <si>
    <t>0200-2017-0001268-9</t>
  </si>
  <si>
    <t>0200-2016-0018367-2</t>
  </si>
  <si>
    <t>0200-2016-0016458-9</t>
  </si>
  <si>
    <t>0200-2017-0002412-1</t>
  </si>
  <si>
    <t>0200-2017-0003883-1</t>
  </si>
  <si>
    <t>0200-2016-0011763-7</t>
  </si>
  <si>
    <t xml:space="preserve">0200-2016-0017638-2  </t>
  </si>
  <si>
    <t xml:space="preserve">0200-2017-0003784-3  </t>
  </si>
  <si>
    <t>0200-2017-0005422-5</t>
  </si>
  <si>
    <t>0200-2016-0018634-5</t>
  </si>
  <si>
    <t>0200-2016-0003365-4</t>
  </si>
  <si>
    <t>0200-2017-0001916-0</t>
  </si>
  <si>
    <t>0200-2017-0006490-5</t>
  </si>
  <si>
    <t>0200-2017-0004641-9</t>
  </si>
  <si>
    <t>0200-2017-0003191-8</t>
  </si>
  <si>
    <t>0200-2017-0000920-3</t>
  </si>
  <si>
    <t>0200-2017-0005906-5</t>
  </si>
  <si>
    <t>0200-2017-0007253-3</t>
  </si>
  <si>
    <t>0200-2017-0001808-3</t>
  </si>
  <si>
    <t>0200-2017-0004858-6</t>
  </si>
  <si>
    <t>Provision de sillas de ruedas</t>
  </si>
  <si>
    <t>0200-2016-0011716-5</t>
  </si>
  <si>
    <t>0200-2017-0006017-9</t>
  </si>
  <si>
    <t>0200-2016-0010599-1</t>
  </si>
  <si>
    <t>0200-2016-0006044-9</t>
  </si>
  <si>
    <t>2597</t>
  </si>
  <si>
    <t>0200-2016-0014121-1</t>
  </si>
  <si>
    <t>2665</t>
  </si>
  <si>
    <t>2666</t>
  </si>
  <si>
    <t>2667</t>
  </si>
  <si>
    <t>2690</t>
  </si>
  <si>
    <t>2700</t>
  </si>
  <si>
    <t>2722</t>
  </si>
  <si>
    <t>0200-2016-0003809-5</t>
  </si>
  <si>
    <t>0520-2015-0009604-5</t>
  </si>
  <si>
    <t>2826</t>
  </si>
  <si>
    <t>2827</t>
  </si>
  <si>
    <t>2828</t>
  </si>
  <si>
    <t>2829</t>
  </si>
  <si>
    <t>2838</t>
  </si>
  <si>
    <t>0200-2017-0007209-6</t>
  </si>
  <si>
    <t>0200-2017-0008836-7</t>
  </si>
  <si>
    <t xml:space="preserve">0420-2016-0004153-4  </t>
  </si>
  <si>
    <t>2694</t>
  </si>
  <si>
    <t>3004</t>
  </si>
  <si>
    <t>3005</t>
  </si>
  <si>
    <t>0470-2015-0012370-4</t>
  </si>
  <si>
    <t>0200-2017-0003784-3</t>
  </si>
  <si>
    <t>0200-2016-0010679-1</t>
  </si>
  <si>
    <t>0200-2017-0005086-6</t>
  </si>
  <si>
    <t>0200-2016-0016827-4</t>
  </si>
  <si>
    <t>0200-2016-0012124-3</t>
  </si>
  <si>
    <t>0200-2016-0012903-1</t>
  </si>
  <si>
    <t>0200-2017-0002109-2</t>
  </si>
  <si>
    <t>Serv de impresión de 3.334 Blocks de formularios de consumo de medicamentos y material descartable, con destino a la DAMNPYP</t>
  </si>
  <si>
    <t>0200-2016-0011527-8</t>
  </si>
  <si>
    <t>Reparación de medianeras, Archivo y Taller Automotor, Palaá N° 312/322</t>
  </si>
  <si>
    <t>0200-2017-0002097-5</t>
  </si>
  <si>
    <t>3055</t>
  </si>
  <si>
    <t>3056</t>
  </si>
  <si>
    <t>3057</t>
  </si>
  <si>
    <t>71</t>
  </si>
  <si>
    <t>0200-2016-0013830-8</t>
  </si>
  <si>
    <t xml:space="preserve">0200-2017-0008834-0 </t>
  </si>
  <si>
    <t>3226</t>
  </si>
  <si>
    <t>3288</t>
  </si>
  <si>
    <t>0200-2017-0006671-1</t>
  </si>
  <si>
    <t xml:space="preserve">0200-2016-0011763-7  </t>
  </si>
  <si>
    <t xml:space="preserve">0200-2015-0019179-1  </t>
  </si>
  <si>
    <t>3181</t>
  </si>
  <si>
    <t>3189</t>
  </si>
  <si>
    <t>3191</t>
  </si>
  <si>
    <t>72</t>
  </si>
  <si>
    <t>0200-2017-0006629-0</t>
  </si>
  <si>
    <t>Serv recolección, tratamiento y disposición final de residuos patogénicos - Residencias</t>
  </si>
  <si>
    <t>0200-2017-0010096-0</t>
  </si>
  <si>
    <t>3388</t>
  </si>
  <si>
    <t>3387</t>
  </si>
  <si>
    <t>3394</t>
  </si>
  <si>
    <t>3393</t>
  </si>
  <si>
    <t>73</t>
  </si>
  <si>
    <t>74</t>
  </si>
  <si>
    <t>75</t>
  </si>
  <si>
    <t>0200-2016-0013099-4</t>
  </si>
  <si>
    <t>0200-2017-0009596-7</t>
  </si>
  <si>
    <t>0200-2016-0018742-2</t>
  </si>
  <si>
    <t>LISTADO DE LLAMADOS DE LICITACIONES PUBLICAS - AÑO 2017</t>
  </si>
  <si>
    <t>LISTADO DE LLAMADOS POR TRAMITE SIMPLIFICADO - AÑO 2017</t>
  </si>
  <si>
    <t>LISTADO DE LLAMADOS POR COMPRAS MENORES - AÑO 2017</t>
  </si>
  <si>
    <t>0200-2017-0008909-6</t>
  </si>
  <si>
    <t>37</t>
  </si>
  <si>
    <t>0200-2017-0007468-4</t>
  </si>
  <si>
    <t>38</t>
  </si>
  <si>
    <t>OBJETO</t>
  </si>
  <si>
    <t>ESTADO</t>
  </si>
  <si>
    <t>Adquisición Materiales Gráficos para entregar al personal, afiliados, prestadores y proveedores</t>
  </si>
  <si>
    <t>DESTINO</t>
  </si>
  <si>
    <t>NIVEL CENTRAL</t>
  </si>
  <si>
    <t>HOSP. CESAR MILSTEIN</t>
  </si>
  <si>
    <t>Transporte Colonia Mar del Plata TEMPORADA 2017</t>
  </si>
  <si>
    <t>Servicio administrado de impresiones</t>
  </si>
  <si>
    <t>Obras de reestructuracion, remodelacion y ampliacion</t>
  </si>
  <si>
    <t>Servicio asesoramiento para Plan de Medicamentos del INSSJP</t>
  </si>
  <si>
    <t>Servicio de transporte - Programa Nac. Turismo Social (Per 2016/17)</t>
  </si>
  <si>
    <t>Reparacion equipos A°A° ambulancias</t>
  </si>
  <si>
    <t xml:space="preserve">Centro de monitoreo edificio </t>
  </si>
  <si>
    <t>Servicio prof. para eventos - 1° Congreso Internacional INSSJP</t>
  </si>
  <si>
    <t>Tareas de refaccion Hotel Chapadmalal</t>
  </si>
  <si>
    <t>Lavanderia para efectores sanitarios propios</t>
  </si>
  <si>
    <t>Servicio mantenimiento centrales telefonicas</t>
  </si>
  <si>
    <t>Licencia SAP</t>
  </si>
  <si>
    <t>Traslado archivo - Inmueble Palaa 322</t>
  </si>
  <si>
    <t>Contratacion servicio de comidas</t>
  </si>
  <si>
    <t>Adquisicion de vans</t>
  </si>
  <si>
    <t>Adquisicion sistemas de biometria de voz</t>
  </si>
  <si>
    <t>Adquisición de cardiodesfibriladores</t>
  </si>
  <si>
    <t>XXV Campaña vacunacion antigripal</t>
  </si>
  <si>
    <t>Sistema de gestion documental electrónico (GDE)</t>
  </si>
  <si>
    <t>S/Implementacion de solucion de documentos laborales con firma digital</t>
  </si>
  <si>
    <t>Contratacion de servicios de radio para DAMNPyP</t>
  </si>
  <si>
    <t>Servicio limpieza</t>
  </si>
  <si>
    <t>Adquisicion de scanners</t>
  </si>
  <si>
    <t>Servicio de consultoria estrategica</t>
  </si>
  <si>
    <t>Prov. de medicamentos y material descartable</t>
  </si>
  <si>
    <t>Serv. identificacion de afiliados, credenciales, etc</t>
  </si>
  <si>
    <t xml:space="preserve">Provision de papel y utiles </t>
  </si>
  <si>
    <t>Puesta en marcha y mantenimiento - instalaciones contra incendio</t>
  </si>
  <si>
    <t>Adecuacion edilicia - Taller Automotores</t>
  </si>
  <si>
    <t>Adecuacion edilicia</t>
  </si>
  <si>
    <t>Insumos Traumatologia (nacional e importados) - por (12) meses</t>
  </si>
  <si>
    <t>RUBRO</t>
  </si>
  <si>
    <t>Bienes</t>
  </si>
  <si>
    <t>Provision insumos para servicio de esterilizacion</t>
  </si>
  <si>
    <t>Servicios</t>
  </si>
  <si>
    <t>Obras</t>
  </si>
  <si>
    <t>Insumos Medicos</t>
  </si>
  <si>
    <t>Servicio de impresión material gráfico - 3º piso</t>
  </si>
  <si>
    <t>Recoleccion de residuos patogenicos HOSP.ESTEBAN ECHEVERRIA</t>
  </si>
  <si>
    <t>Limpieza y puesta en funcionamiento equipos Aire Acond</t>
  </si>
  <si>
    <t xml:space="preserve">Ajuste instalacion electrica y luces emergencia </t>
  </si>
  <si>
    <t>Adquisicion sillas Pami Escucha</t>
  </si>
  <si>
    <t>Contratacion Banca Electronica</t>
  </si>
  <si>
    <t>Toners</t>
  </si>
  <si>
    <t>Prov y colocacion film control solar</t>
  </si>
  <si>
    <t xml:space="preserve">Sistema de alarmas </t>
  </si>
  <si>
    <t>Insumos materiales para sanatorio</t>
  </si>
  <si>
    <t>Insumos de limpieza para sanatorio</t>
  </si>
  <si>
    <t>Precintos numerados para maletines</t>
  </si>
  <si>
    <t>Compra tarjetas de proximidad</t>
  </si>
  <si>
    <t>Adquisicion cortadora de cesped</t>
  </si>
  <si>
    <t>Compra materiales para reparacion camas y sillas ortopedicas</t>
  </si>
  <si>
    <t>Adquisicion ropa de cama</t>
  </si>
  <si>
    <t>Contratacion enlace backup</t>
  </si>
  <si>
    <t xml:space="preserve">Adquisicion de electrodomesticos   </t>
  </si>
  <si>
    <t>Adquisicion CD y DVD</t>
  </si>
  <si>
    <t>Equipamiento luces y sonido para actividades recreativas</t>
  </si>
  <si>
    <t>Soporte y mantenimiento de Licencias Software ACL</t>
  </si>
  <si>
    <t>Servicio de edicion de textos</t>
  </si>
  <si>
    <t>Serv. de transporte traslado de camas al Hosp Milstein</t>
  </si>
  <si>
    <t>Reparacion techo de tejas</t>
  </si>
  <si>
    <t>Adquisicion de elementos de enfermeria</t>
  </si>
  <si>
    <t>Adquisicion de sillas de comedor</t>
  </si>
  <si>
    <t>Contratacion Licencia SNOMED - CT</t>
  </si>
  <si>
    <t>Adq. Sellos automaticos de goma</t>
  </si>
  <si>
    <t>Adq. Utensillos de cocina</t>
  </si>
  <si>
    <t>Adq Aire Acondicionado frio calor</t>
  </si>
  <si>
    <t>Servicio desalezamiento y poda</t>
  </si>
  <si>
    <t>Adq toners Lexmark 624H</t>
  </si>
  <si>
    <t>Adquisicion cajas de carton</t>
  </si>
  <si>
    <t>Adq nebulizadores</t>
  </si>
  <si>
    <t>Provision y colocacion barandas de hierro - Parana 555</t>
  </si>
  <si>
    <t>Impresora de tarjetas plasticas e insumos</t>
  </si>
  <si>
    <t>Adquisicion kit mantenimiento para impresora</t>
  </si>
  <si>
    <t>Servicio profesional certificacion puesta a tierra inmuebles NC</t>
  </si>
  <si>
    <t>Formularios consumo de medicamentos y descartables</t>
  </si>
  <si>
    <t>Certificado sitio web seguro</t>
  </si>
  <si>
    <t>Servicio adecuacion electrica</t>
  </si>
  <si>
    <t>Compra de patchcords</t>
  </si>
  <si>
    <t>Adq libros juridicos de consulta</t>
  </si>
  <si>
    <t>Adquisicion 3 proyectores</t>
  </si>
  <si>
    <t>Servicio de provision de bidones, vasos y dispensers en comodato</t>
  </si>
  <si>
    <t>Adquisicion productos de limpieza</t>
  </si>
  <si>
    <t>Adquisicion electrodomesticos diversas areas</t>
  </si>
  <si>
    <t>Adquisicion impresora plastica para credenciales</t>
  </si>
  <si>
    <t>Contratacion service 2 grupos electrogenos</t>
  </si>
  <si>
    <t>N° T.S</t>
  </si>
  <si>
    <t>N° L.P</t>
  </si>
  <si>
    <t>N° C.M</t>
  </si>
  <si>
    <t>Demolicion fachada Bme. Mitre 1346</t>
  </si>
  <si>
    <t>Servicio publicitario campaña golpe de calor</t>
  </si>
  <si>
    <t>Transporte terrestre larga distancia</t>
  </si>
  <si>
    <t xml:space="preserve">Serv. De Limpieza </t>
  </si>
  <si>
    <t>Enlace internet y telefonia</t>
  </si>
  <si>
    <t>Mantenimiento resonador magnetico</t>
  </si>
  <si>
    <t>Mantenimiento tomografo computado</t>
  </si>
  <si>
    <t>Desagote camaras septicas</t>
  </si>
  <si>
    <t>Carga de helio resonador magnetico</t>
  </si>
  <si>
    <t>Articulos deportivos y de playa - Programa Nac. De turismo social</t>
  </si>
  <si>
    <t>Materiales de electricidad y electromecanica</t>
  </si>
  <si>
    <t xml:space="preserve">Toners y cartuchos  </t>
  </si>
  <si>
    <t>DAMNPYP</t>
  </si>
  <si>
    <t>Provision de mobiliario</t>
  </si>
  <si>
    <t>Contratacion serv de mensajes telefonicos</t>
  </si>
  <si>
    <t>Ejec. Trabajos impermeabilizacion - Parana 555</t>
  </si>
  <si>
    <t>Prov. Insumos criticos - Hemoterapia</t>
  </si>
  <si>
    <t>Servicio prov. combustible para grupos electrogenos - Parana 555</t>
  </si>
  <si>
    <t>Prov. medicamentos e insumos medicos</t>
  </si>
  <si>
    <t>Serv de prov dispensers agua para UGL I y agencias</t>
  </si>
  <si>
    <t>Contratacion servicio viandas</t>
  </si>
  <si>
    <t xml:space="preserve">Contratacion servicio lavanderia </t>
  </si>
  <si>
    <t>Adq. Procesador automatico de biopsias</t>
  </si>
  <si>
    <t>Adq. De ticketeadoras termicas para turnos</t>
  </si>
  <si>
    <t>Serv. Periodisticos DYN y NA</t>
  </si>
  <si>
    <t>Serv. Logistica para insumos ostomia</t>
  </si>
  <si>
    <t>Adq bolsas de resucitacion</t>
  </si>
  <si>
    <t>Reparacion escalera suipacha 23</t>
  </si>
  <si>
    <t xml:space="preserve">Respiradores artifiales </t>
  </si>
  <si>
    <t>Insumos descartables diagnostico por imágenes</t>
  </si>
  <si>
    <t>Equipamiento para turneros</t>
  </si>
  <si>
    <t>Contratacion de viajes en micro larga distancia con viandas 50 pasajeros</t>
  </si>
  <si>
    <t>Contratacion serv desagote camaras septicas</t>
  </si>
  <si>
    <t xml:space="preserve">Adq 2 ecografos </t>
  </si>
  <si>
    <t>Adq sillas rueda a medida</t>
  </si>
  <si>
    <t>Serv destruccion dosis remanentes de vacunas</t>
  </si>
  <si>
    <t>Obra quirofano</t>
  </si>
  <si>
    <t xml:space="preserve">POLICLINICO PAMI I </t>
  </si>
  <si>
    <t xml:space="preserve">Mantenimiento tomografo </t>
  </si>
  <si>
    <t>Adq procesador automatico de biopsias</t>
  </si>
  <si>
    <t>Adq material difusion autoadhesivos</t>
  </si>
  <si>
    <t>Recoleccion residuos patogenicos</t>
  </si>
  <si>
    <t>Prov bidones retornables de agua</t>
  </si>
  <si>
    <t>Reparacion fachada suipacha 23</t>
  </si>
  <si>
    <t>Adq electrodomesticos</t>
  </si>
  <si>
    <t xml:space="preserve">Refaccion edilicia - Unidad operativa QUILMES  </t>
  </si>
  <si>
    <t xml:space="preserve">Adq artefactos de cocina </t>
  </si>
  <si>
    <t>RESID. AVELINO LOTTICI</t>
  </si>
  <si>
    <t>Adq headsets - Pami escucha</t>
  </si>
  <si>
    <t>Serv mantenimiento alarmas - Viamonte 2530</t>
  </si>
  <si>
    <t>Adq maletines medicos</t>
  </si>
  <si>
    <t>Contratacion serv recaudacion caudales</t>
  </si>
  <si>
    <t>Adq camas hospitalarias</t>
  </si>
  <si>
    <t>Contratacion serv helio para resonador magnetico</t>
  </si>
  <si>
    <t>Contratacion soporte y manten lic software</t>
  </si>
  <si>
    <t>Prov oxigeno medicinal</t>
  </si>
  <si>
    <t xml:space="preserve">Mantenimiento ascensores </t>
  </si>
  <si>
    <t>Adq mascaras CPAP buco pediatricas y adulto</t>
  </si>
  <si>
    <t>Ada herramientas y materiales</t>
  </si>
  <si>
    <t>Adq de toners</t>
  </si>
  <si>
    <t>Prov colchones antiescaras</t>
  </si>
  <si>
    <t>Adquisicion Stents</t>
  </si>
  <si>
    <t>Adquisicion de Stents</t>
  </si>
  <si>
    <t>Prov comodato de dispensers</t>
  </si>
  <si>
    <t>Insumos para diagnostico por imágenes</t>
  </si>
  <si>
    <t>Contratacion serv desratizacion y fumigacion</t>
  </si>
  <si>
    <t>Prov Sillas de oficina</t>
  </si>
  <si>
    <t>Adq colchones y almohadas</t>
  </si>
  <si>
    <t>Serv med ambientales</t>
  </si>
  <si>
    <t>Gcia de Administracion - Sector Control de Gestion</t>
  </si>
  <si>
    <t>Contratacion seguros de Resp Civil 2017</t>
  </si>
  <si>
    <t>Consultoria diseño un ejecutora cent proyectos</t>
  </si>
  <si>
    <t>Adec edilicia - boca de atencion Ciudad Oculta</t>
  </si>
  <si>
    <t>Cont licencia software de admin de tecnologia</t>
  </si>
  <si>
    <t>GCIA COMUNICACIÓN - NIVEL CENTRAL</t>
  </si>
  <si>
    <t>GESP - HOSP. CESAR MILSTEIN</t>
  </si>
  <si>
    <t>SECR. PROM SOCIAL</t>
  </si>
  <si>
    <t>SECR. GRAL ADMIN - Resid. Talarico Toretta</t>
  </si>
  <si>
    <t>SGA - GCIA TECN- NC y UGL</t>
  </si>
  <si>
    <t>SGTO - UGL CHACO</t>
  </si>
  <si>
    <t>GDECA - POLICL. PAMI I - ROSARIO</t>
  </si>
  <si>
    <t>COORD DIR EJEC - NIVEL CENTRAL</t>
  </si>
  <si>
    <t>SGTEC MED - NIVEL CENTRAL</t>
  </si>
  <si>
    <t>SGADMIN - UGL CORRIENTES</t>
  </si>
  <si>
    <t>SGADMIN - NIVEL CENTRAL</t>
  </si>
  <si>
    <t xml:space="preserve"> SGADMIN - Av Corrientes 655 8° P - NIVEL CENTRAL</t>
  </si>
  <si>
    <t>SGTM - GESP</t>
  </si>
  <si>
    <t>SGPROM SOC - Resid. Avelino Lottici - Casilda Santa Fe</t>
  </si>
  <si>
    <t>SGA - GCIA TECN- NC</t>
  </si>
  <si>
    <t xml:space="preserve">SGTM  </t>
  </si>
  <si>
    <t>SGTM  - GPM</t>
  </si>
  <si>
    <t>SGA - NIVEL CENTRAL y RESIDENCIAS</t>
  </si>
  <si>
    <t>SGADMIN -Resid. Avelino Lottici - Casilda Santa Fe</t>
  </si>
  <si>
    <t>SGTM</t>
  </si>
  <si>
    <t>SGPSOC - NIVEL CENTRAL</t>
  </si>
  <si>
    <t>SGA - NC</t>
  </si>
  <si>
    <t>SGPSOC - BARRIOS PROPIOS</t>
  </si>
  <si>
    <t>GDECA - NC</t>
  </si>
  <si>
    <t>SGA - AG. BARADERO</t>
  </si>
  <si>
    <t>SGPSOC - RESID. AVELINO LOTTICI</t>
  </si>
  <si>
    <t>SGTM - POLICLINICO PAMI I Y II</t>
  </si>
  <si>
    <t>SGPRSOC - NIVEL CENTRAL</t>
  </si>
  <si>
    <t>GESP - HOSP. LELOIR</t>
  </si>
  <si>
    <t>SG PROM SOCIAL</t>
  </si>
  <si>
    <t>SG TEC OPER</t>
  </si>
  <si>
    <t>SGTEC MED</t>
  </si>
  <si>
    <t>SGA - UGL VI</t>
  </si>
  <si>
    <t xml:space="preserve">SGTM - POLICLINICO PAMI I </t>
  </si>
  <si>
    <t>SGPyM - UAEP</t>
  </si>
  <si>
    <t>GESP - POLICLINICO PAMI I Y II - MILSTEIN</t>
  </si>
  <si>
    <t>SGA - NIVEL CENTRAL</t>
  </si>
  <si>
    <t>SGTM - CPP EVA DUARTE</t>
  </si>
  <si>
    <t>SGTM - DAMNPYP</t>
  </si>
  <si>
    <t>SEC REL INST - NC</t>
  </si>
  <si>
    <t>SGPSOC - RESID. PROPIAS</t>
  </si>
  <si>
    <t>SGA - GTIC - UGL y agencias</t>
  </si>
  <si>
    <t>SGA - UGL I</t>
  </si>
  <si>
    <t>GPM - NC</t>
  </si>
  <si>
    <t>SGA - DAMNPYP</t>
  </si>
  <si>
    <t>SGTO - GCIA CUGL</t>
  </si>
  <si>
    <t>SGA - UGL XXXVII</t>
  </si>
  <si>
    <t>GTIC - UGL y agencias</t>
  </si>
  <si>
    <t>GTIC - NC</t>
  </si>
  <si>
    <t>SGTO - DAMNPYP</t>
  </si>
  <si>
    <t>SGTO - UGL IX ROSARIO</t>
  </si>
  <si>
    <t>GESP - POLICLINICO PAMI I Y II</t>
  </si>
  <si>
    <t>SGTO - UGL VIII</t>
  </si>
  <si>
    <t>SGPSOC - NC</t>
  </si>
  <si>
    <t>GESP - HOSP. EST ECHEVERRIA</t>
  </si>
  <si>
    <t>SGA- UNID. OP QUILMES</t>
  </si>
  <si>
    <t>GEF - NC</t>
  </si>
  <si>
    <t>SEGUR - Edificio Hon. Pueyrredón, La Rioja y Gandulfo</t>
  </si>
  <si>
    <t>SGTM - SANAT EVA DUARTE - MAR DEL PLATA</t>
  </si>
  <si>
    <t>SGTM - NC</t>
  </si>
  <si>
    <t>SGA - GTIC- NC</t>
  </si>
  <si>
    <t>SGA - HOSP. CESAR MILSTEIN</t>
  </si>
  <si>
    <t>SGPSOC - Resid. Avelino Lottici - Casilda Santa Fe</t>
  </si>
  <si>
    <t>SGA - GTIC - HOSP. LELOIR</t>
  </si>
  <si>
    <t>SGPROM SOC</t>
  </si>
  <si>
    <t>SGA - UNID. OP REMEDIOS DE ESCALADA</t>
  </si>
  <si>
    <t>SGTO - NIVEL CENTRAL</t>
  </si>
  <si>
    <t>SGPSOC - BARRIO LOS POLVORINES</t>
  </si>
  <si>
    <t>SGPSOC - RESID PROPIAS</t>
  </si>
  <si>
    <t>SGTM - DAMNP</t>
  </si>
  <si>
    <t>GAL - NC</t>
  </si>
  <si>
    <t>SGPSOC - HOSP. LELOIR</t>
  </si>
  <si>
    <t>SGTM - DAMNPyP</t>
  </si>
  <si>
    <t>SGPSOC - BARRIO SAN MARTIN</t>
  </si>
  <si>
    <t>SERVICIOS</t>
  </si>
  <si>
    <t>0200-2017-0010034-0</t>
  </si>
  <si>
    <t>3466</t>
  </si>
  <si>
    <t>3467</t>
  </si>
  <si>
    <t>INSUMOS MEDICOS</t>
  </si>
  <si>
    <t>BIENES</t>
  </si>
  <si>
    <t xml:space="preserve">0200-2017-0004644-3 </t>
  </si>
  <si>
    <t xml:space="preserve">0200-2017-0004267-7 </t>
  </si>
  <si>
    <t>3511</t>
  </si>
  <si>
    <t>3510</t>
  </si>
  <si>
    <t>3512</t>
  </si>
  <si>
    <t>76</t>
  </si>
  <si>
    <t>SEGURIDAD -NC</t>
  </si>
  <si>
    <t>adq de elem de enfermeria para avelino loticci</t>
  </si>
  <si>
    <t>ADQ DE ELECTRODOMESTICOS PARA AVELINO LOTTICI</t>
  </si>
  <si>
    <t>ADQ DE UTENSILLOS DE COCINA PARA AVELINO LOTTICI</t>
  </si>
  <si>
    <t>ADQ DE NEBULIZADORES</t>
  </si>
  <si>
    <t xml:space="preserve">0200-2017-0003982-1 </t>
  </si>
  <si>
    <t xml:space="preserve"> ADQ  DE PROYECTORES</t>
  </si>
  <si>
    <t xml:space="preserve">0200-2017-0006905-2 </t>
  </si>
  <si>
    <t>MANT MATAFUEGOS</t>
  </si>
  <si>
    <t xml:space="preserve">0200-2016-0011527-8 </t>
  </si>
  <si>
    <t>REP MEDIANERAS PALAA</t>
  </si>
  <si>
    <t>OBRAS</t>
  </si>
  <si>
    <t>0200-2017-0009366-2</t>
  </si>
  <si>
    <t xml:space="preserve">0200-2017-0007505-2 </t>
  </si>
  <si>
    <t xml:space="preserve">0200-2017-0007389-0 </t>
  </si>
  <si>
    <t>SGTO - NC</t>
  </si>
  <si>
    <t>REMOD Y READECUACION AREA QUIRURGICA POL PAMI I</t>
  </si>
  <si>
    <t>0200-2017-0010041-3</t>
  </si>
  <si>
    <t>0200-2017-0007125-1</t>
  </si>
  <si>
    <t>0200-2017-0011595-1</t>
  </si>
  <si>
    <t xml:space="preserve">0200-2016-0016827-4 </t>
  </si>
  <si>
    <t xml:space="preserve">0200-2017-0010116-9 </t>
  </si>
  <si>
    <t xml:space="preserve">0200-2017-0009614-9 </t>
  </si>
  <si>
    <t xml:space="preserve">0200-2017-0010546-6 </t>
  </si>
  <si>
    <t>0200-2017-0011418-1</t>
  </si>
  <si>
    <t xml:space="preserve">0200-2017-0002107-6 </t>
  </si>
  <si>
    <t xml:space="preserve">0200-2016-0012902-3 </t>
  </si>
  <si>
    <t xml:space="preserve">0200-2017-0012182-8 </t>
  </si>
  <si>
    <t>SGA - RRHH</t>
  </si>
  <si>
    <t>SGPSOC - UPGS</t>
  </si>
  <si>
    <t>SGA - NIVEL CENTRAL y UADCM</t>
  </si>
  <si>
    <t>0200-2017-0013507-1</t>
  </si>
  <si>
    <t xml:space="preserve">Servicio puesta en funcionamiento equipos de esterilización instalados en el </t>
  </si>
  <si>
    <t>Hosp. Houssay, Mar del Plata</t>
  </si>
  <si>
    <t>0200-2017-0009220-8</t>
  </si>
  <si>
    <t xml:space="preserve">Serv recolección, tratamiento y disposición final de residuos patogénicos </t>
  </si>
  <si>
    <t>Centro de Salud Eva Duarte, Mar del Plata</t>
  </si>
  <si>
    <t>0200-2017-0012439-8</t>
  </si>
  <si>
    <t>Sec Gral Tec Medica</t>
  </si>
  <si>
    <t>Adquisición un (1) televisor y un (1) soporte para el mismo</t>
  </si>
  <si>
    <t>Elementos de fisiatria</t>
  </si>
  <si>
    <t xml:space="preserve">Adecuacion edilicia UGL XXIX Moron </t>
  </si>
  <si>
    <t>Servicio transporte terrestre</t>
  </si>
  <si>
    <t>Servicio de limpieza</t>
  </si>
  <si>
    <t>Serv tratamiento ignifugo</t>
  </si>
  <si>
    <t>Marcapasos bicamerales externos</t>
  </si>
  <si>
    <t>Adquisicion maletines medicos</t>
  </si>
  <si>
    <t>Mant alarma tesoreria gral</t>
  </si>
  <si>
    <t>Sellos de goma</t>
  </si>
  <si>
    <t>Lavanderia residencias propias</t>
  </si>
  <si>
    <t>Adquisicion de cd</t>
  </si>
  <si>
    <t>Adquisicion discos rigidos</t>
  </si>
  <si>
    <t xml:space="preserve">Adquisicion mobiliario UGL XXXVII </t>
  </si>
  <si>
    <t>Suscripcion Vademecum Digital</t>
  </si>
  <si>
    <t>Provision oxigenadores</t>
  </si>
  <si>
    <t>Provision insumos de esterilizacion</t>
  </si>
  <si>
    <t>Prov. protesis y elementros traumatologia</t>
  </si>
  <si>
    <t>Adquisicion utiles de oficina</t>
  </si>
  <si>
    <t>Contratacion proceso microfilmacion</t>
  </si>
  <si>
    <t>Adq kit de mantenimiento impresora MX 711</t>
  </si>
  <si>
    <t>Adq herramientas y materiales para cableado</t>
  </si>
  <si>
    <t>PLAZO DE CONTRATO</t>
  </si>
  <si>
    <t>10 días para entrega</t>
  </si>
  <si>
    <t>10 meses</t>
  </si>
  <si>
    <t>12 meses</t>
  </si>
  <si>
    <t>0200-2017-0011101-6</t>
  </si>
  <si>
    <t>ADQUISICION DE CAMARA FOTOGRAFICA</t>
  </si>
  <si>
    <t>GCIA. COM. CORP.</t>
  </si>
  <si>
    <t>Indeterminado</t>
  </si>
  <si>
    <t xml:space="preserve">0200-2017-0006282-1 </t>
  </si>
  <si>
    <t xml:space="preserve">0200-2017-0010436-2 </t>
  </si>
  <si>
    <t xml:space="preserve">0200-2017-0012039-2 </t>
  </si>
  <si>
    <t xml:space="preserve">0200-2017-0009381-6 </t>
  </si>
  <si>
    <t xml:space="preserve">0200-2017-0011114-8 </t>
  </si>
  <si>
    <t xml:space="preserve">0200-2017-0012969-1 </t>
  </si>
  <si>
    <t xml:space="preserve">0200-2017-0013658-2 </t>
  </si>
  <si>
    <t>11 meses</t>
  </si>
  <si>
    <t>3904</t>
  </si>
  <si>
    <t>3905</t>
  </si>
  <si>
    <t xml:space="preserve"> 3923</t>
  </si>
  <si>
    <t>3924</t>
  </si>
  <si>
    <t>3939</t>
  </si>
  <si>
    <t>3961</t>
  </si>
  <si>
    <t>3971</t>
  </si>
  <si>
    <t>3970</t>
  </si>
  <si>
    <t>4 meses</t>
  </si>
  <si>
    <t>UNIDAD DE PLANIFICACIÓN DE GESTIÓN SOCIOSANITARIA</t>
  </si>
  <si>
    <t>12 meses (opcion a renovacion)</t>
  </si>
  <si>
    <t>3 meses (opcion a renovacion)</t>
  </si>
  <si>
    <t>OC</t>
  </si>
  <si>
    <t>2 meses (opcion a renovacion)</t>
  </si>
  <si>
    <t>5 días para entrega</t>
  </si>
  <si>
    <t>1 mes (opcion a renovacion)</t>
  </si>
  <si>
    <t>90 días para entrega</t>
  </si>
  <si>
    <t>Hasta 1 mes (opcion a renovacion)</t>
  </si>
  <si>
    <t>20 días para entrega</t>
  </si>
  <si>
    <t>6 meses (opcion a renovacion)</t>
  </si>
  <si>
    <t>Adquisicion de impresoras</t>
  </si>
  <si>
    <t>Adq de software</t>
  </si>
  <si>
    <t>Adq de resmas</t>
  </si>
  <si>
    <t>Provision equipo medico</t>
  </si>
  <si>
    <t>Servicio de viandas</t>
  </si>
  <si>
    <t>Provision aires acondicionados</t>
  </si>
  <si>
    <t>Prov de medicamentos mar del plata</t>
  </si>
  <si>
    <t xml:space="preserve">Adq carros de paro con cardiodes </t>
  </si>
  <si>
    <t xml:space="preserve">1 mes </t>
  </si>
  <si>
    <t>30 días para entrega</t>
  </si>
  <si>
    <t>14 días para entrega</t>
  </si>
  <si>
    <t>2 días para entrega</t>
  </si>
  <si>
    <t>15 días para entrega</t>
  </si>
  <si>
    <t>15 días obra</t>
  </si>
  <si>
    <t>Hasta 10 dias</t>
  </si>
  <si>
    <t>2 días para comenzar</t>
  </si>
  <si>
    <t>Hasta 30 dias</t>
  </si>
  <si>
    <t xml:space="preserve">15 días </t>
  </si>
  <si>
    <t>Hasta 90 dias</t>
  </si>
  <si>
    <t>Hasta 20 dias</t>
  </si>
  <si>
    <t>2 meses</t>
  </si>
  <si>
    <t xml:space="preserve">2 días </t>
  </si>
  <si>
    <t>45 días para entrega</t>
  </si>
  <si>
    <t>14 dias</t>
  </si>
  <si>
    <t>24 meses (opcion a renovacion por 12)</t>
  </si>
  <si>
    <t>3 días para entrega</t>
  </si>
  <si>
    <t>Hasta 25 dias</t>
  </si>
  <si>
    <t>10 y 15 dias</t>
  </si>
  <si>
    <t>5 meses (opcion a renovacion)</t>
  </si>
  <si>
    <t>4 meses (opcion a renovacion)</t>
  </si>
  <si>
    <t>5 meses</t>
  </si>
  <si>
    <t>Año 2017</t>
  </si>
  <si>
    <t>20 dias</t>
  </si>
  <si>
    <t>30 dias + 2 años mant</t>
  </si>
  <si>
    <t xml:space="preserve">12 meses </t>
  </si>
  <si>
    <t>3 y 12 meses (opcion a renovacion)</t>
  </si>
  <si>
    <t xml:space="preserve">2 meses  </t>
  </si>
  <si>
    <t>GESP - POLICLINICO PAMI I</t>
  </si>
  <si>
    <t>20 dias para entrega</t>
  </si>
  <si>
    <t>10 dias para entrega</t>
  </si>
  <si>
    <t>1 dia</t>
  </si>
  <si>
    <t>60 días para entrega</t>
  </si>
  <si>
    <t>1 mes</t>
  </si>
  <si>
    <t xml:space="preserve">0200-2017-0013660-4 </t>
  </si>
  <si>
    <t>30 dias para entrega</t>
  </si>
  <si>
    <t>12 meses (opcion a renovacion por igual período)</t>
  </si>
  <si>
    <t>3 meses</t>
  </si>
  <si>
    <t>6 meses</t>
  </si>
  <si>
    <t>36 meses (opcion a renovacion por 12 meses)</t>
  </si>
  <si>
    <t>20 meses</t>
  </si>
  <si>
    <t>3 días</t>
  </si>
  <si>
    <t>24 meses (opcion a renovacion por 12 meses)</t>
  </si>
  <si>
    <t>8 meses</t>
  </si>
  <si>
    <t>3 meses (opcion a renovacion por igual período)</t>
  </si>
  <si>
    <t>30 días para entrega / 12 meses de service</t>
  </si>
  <si>
    <t>24 meses (opcion a renovacion por igual período)</t>
  </si>
  <si>
    <t>24 a 57 días hábiles</t>
  </si>
  <si>
    <t>6 meses (opcion a renovacion por igual periodo)</t>
  </si>
  <si>
    <t>12 meses (opcion a renovacion por igual periodo)</t>
  </si>
  <si>
    <t>3 meses (opcion a renovacion por igual periodo)</t>
  </si>
  <si>
    <t>2 meses (opcion a renovacion por igual periodo)</t>
  </si>
  <si>
    <t>4500191012 </t>
  </si>
  <si>
    <t>5 dias para entrega</t>
  </si>
  <si>
    <t>1 dia de entrega</t>
  </si>
  <si>
    <t xml:space="preserve">0200-2017-0013506-3 </t>
  </si>
  <si>
    <t xml:space="preserve">0200-2017-0013656-6 </t>
  </si>
  <si>
    <t xml:space="preserve">PROV GASES MEDICINALES </t>
  </si>
  <si>
    <t>0200-2017-0012323-5</t>
  </si>
  <si>
    <t xml:space="preserve">  serv de impresion mat grafico </t>
  </si>
  <si>
    <t>0200-2017-0012322-7</t>
  </si>
  <si>
    <t>ADQ REPUESTOS AUTOMOTORES</t>
  </si>
  <si>
    <t>GERENCIA DE RECURSOS HUMANOS</t>
  </si>
  <si>
    <t>4176</t>
  </si>
  <si>
    <t>4177</t>
  </si>
  <si>
    <t>4194</t>
  </si>
  <si>
    <t>4211</t>
  </si>
  <si>
    <t>0200-2017-0009823-0</t>
  </si>
  <si>
    <t>0200-2017-0010223-8</t>
  </si>
  <si>
    <t xml:space="preserve">Adq 100 scanners verticales con garantía </t>
  </si>
  <si>
    <t>0200-2017-0007371-8</t>
  </si>
  <si>
    <t>SERV.SEGURIDAD NC Y ZONA 1</t>
  </si>
  <si>
    <t>SEGURIDAD</t>
  </si>
  <si>
    <t>Soporte y Mantenimiento Integral Datacenter del Instituto.</t>
  </si>
  <si>
    <t>Servi profesionales integrales de carácter informático/técnico funcional para relevamiento, análisis y desarrollo - integración de los sistemas propios y/o de terceros.</t>
  </si>
  <si>
    <t xml:space="preserve">Mantenimiento Centrales Telefónicas - NC y UGLs </t>
  </si>
  <si>
    <t>3988</t>
  </si>
  <si>
    <t>3989</t>
  </si>
  <si>
    <t>4041</t>
  </si>
  <si>
    <t>4059</t>
  </si>
  <si>
    <t>4061</t>
  </si>
  <si>
    <t>4062</t>
  </si>
  <si>
    <t xml:space="preserve"> 4086</t>
  </si>
  <si>
    <t>4087</t>
  </si>
  <si>
    <t>4085</t>
  </si>
  <si>
    <t xml:space="preserve"> 4089</t>
  </si>
  <si>
    <t xml:space="preserve"> 4092</t>
  </si>
  <si>
    <t xml:space="preserve"> 4090</t>
  </si>
  <si>
    <t xml:space="preserve"> 4091</t>
  </si>
  <si>
    <t xml:space="preserve"> 4093</t>
  </si>
  <si>
    <t xml:space="preserve"> 4137</t>
  </si>
  <si>
    <t xml:space="preserve">0200-2017-0013655-8 </t>
  </si>
  <si>
    <t xml:space="preserve">Ropa de uso hospitalario </t>
  </si>
  <si>
    <t>UN. DE PLANIFICACIÓN DE GESTIÓN SOCIOSANITARIA</t>
  </si>
  <si>
    <t>Mantenimiento matafuegos</t>
  </si>
  <si>
    <t>0200-2017-0009271-2</t>
  </si>
  <si>
    <t>Adq mantas termicas p/ ambul</t>
  </si>
  <si>
    <t xml:space="preserve">0200-2017-0009065-5 </t>
  </si>
  <si>
    <t>Prov antisepticos y dispens</t>
  </si>
  <si>
    <t xml:space="preserve">0200-2017-0013661-2 </t>
  </si>
  <si>
    <t>Adq eq. Mobiliario (Houssay)</t>
  </si>
  <si>
    <t xml:space="preserve">0200-2017-0013883-6 </t>
  </si>
  <si>
    <t xml:space="preserve">0200-2016-0016083-4 </t>
  </si>
  <si>
    <t xml:space="preserve">0200-2016-0014369-7 </t>
  </si>
  <si>
    <t xml:space="preserve">0200-2017-0005906-5 </t>
  </si>
  <si>
    <t>SGA - RRFF</t>
  </si>
  <si>
    <t>0200-2017-0013885-2</t>
  </si>
  <si>
    <t xml:space="preserve">0200-2017-0001916-0 </t>
  </si>
  <si>
    <t xml:space="preserve">0200-2016-0011763-7 </t>
  </si>
  <si>
    <t xml:space="preserve">0200-2017-0013936-0 </t>
  </si>
  <si>
    <t>0200-2017-0013508-1</t>
  </si>
  <si>
    <t>Mantenimiento ascensores Houssay</t>
  </si>
  <si>
    <t>5 meses (opcion a renovacion por igual periodo)</t>
  </si>
  <si>
    <t>20 días para puesta en func.</t>
  </si>
  <si>
    <t xml:space="preserve">0200-2017-0013505-5 </t>
  </si>
  <si>
    <t xml:space="preserve"> CONT SER DE CONTROL DE PLAGAS </t>
  </si>
  <si>
    <t>0200-2017-0012183-6</t>
  </si>
  <si>
    <t>Adq 2 baterías para Storage IBM DS4700</t>
  </si>
  <si>
    <t>0200-2017-0012226-3</t>
  </si>
  <si>
    <t xml:space="preserve">Adquisición de sillones modelo Le Corbusier </t>
  </si>
  <si>
    <t>0200-2017-0011102-4</t>
  </si>
  <si>
    <t>Adquisición de equipamiento audiovisual</t>
  </si>
  <si>
    <t xml:space="preserve">Adq ventiladores de pared y una heladera </t>
  </si>
  <si>
    <t>Adecuacion eléctricas, para el Barrio Palmiro Vanoli por 2 meses.</t>
  </si>
  <si>
    <t>Resid. Avelino Lottici - Casilda Santa Fe</t>
  </si>
  <si>
    <t>Gcia Comunicación y Relaciones Instit</t>
  </si>
  <si>
    <t>GA - SGRFisicos</t>
  </si>
  <si>
    <t>4263</t>
  </si>
  <si>
    <t>4264</t>
  </si>
  <si>
    <t xml:space="preserve">Adq mobiliario UGL XXXVII </t>
  </si>
  <si>
    <t>4304</t>
  </si>
  <si>
    <t xml:space="preserve">0200-2017-0013884-4 </t>
  </si>
  <si>
    <t>Serv. Provision desinfectantes  HTAL.DR.HOUSSAY</t>
  </si>
  <si>
    <t>4 meses (opcion a renovacion por igual periodo)</t>
  </si>
  <si>
    <t>94</t>
  </si>
  <si>
    <t xml:space="preserve">0200-2017-0012007-4 </t>
  </si>
  <si>
    <t>Adq solucion antivirus</t>
  </si>
  <si>
    <t>30 días para instalación / 60 días para licencia</t>
  </si>
  <si>
    <t>4409</t>
  </si>
  <si>
    <t>4408</t>
  </si>
  <si>
    <t>GCIA. PROM. SOCIAL Y COMUNITARIA</t>
  </si>
  <si>
    <t>4407</t>
  </si>
  <si>
    <t xml:space="preserve">0999-2017-0005642-1 </t>
  </si>
  <si>
    <t>PROV DE ALIMENTO</t>
  </si>
  <si>
    <t>4550</t>
  </si>
  <si>
    <t>0200-2017-0007502-8</t>
  </si>
  <si>
    <t>SERV DE CONSULTORIA DE REFUERZO ESTRUCTURAL SUIPACHA 23</t>
  </si>
  <si>
    <t>4590</t>
  </si>
  <si>
    <t>0999-2017-0005642-1</t>
  </si>
  <si>
    <t>provision de alimento PKU (formula nutricional) af. Pizzolini</t>
  </si>
  <si>
    <t>4603</t>
  </si>
  <si>
    <t xml:space="preserve">0200-2017-0012111-9 </t>
  </si>
  <si>
    <t>4680</t>
  </si>
  <si>
    <t xml:space="preserve">0200-2017-0014982-1 </t>
  </si>
  <si>
    <t>0200-2017-0014881-5</t>
  </si>
  <si>
    <t>adq materiales de cableado</t>
  </si>
  <si>
    <t xml:space="preserve">0200-2017-0012323-5 </t>
  </si>
  <si>
    <t xml:space="preserve"> impresion de folletos </t>
  </si>
  <si>
    <t>GCIA. COMUNICACIÓN CORP. (PRENSA)</t>
  </si>
  <si>
    <t xml:space="preserve">0200-2017-0014394-5 </t>
  </si>
  <si>
    <t>Servicio de catering</t>
  </si>
  <si>
    <t>GCIA RRHH</t>
  </si>
  <si>
    <t xml:space="preserve">0200-2017-0006490-5 </t>
  </si>
  <si>
    <t>Adq de headsets</t>
  </si>
  <si>
    <t>0200-2017-0013506-3</t>
  </si>
  <si>
    <t>Mantenimiento, Recarga y/o Reparación de los matafuegos</t>
  </si>
  <si>
    <t xml:space="preserve">0200-2017-0014118-7 </t>
  </si>
  <si>
    <t>ADQ DE MATAFUEGOS</t>
  </si>
  <si>
    <t xml:space="preserve">0200-2017-0014799-1 </t>
  </si>
  <si>
    <t>1 día</t>
  </si>
  <si>
    <t>0200-2017-0012289-1</t>
  </si>
  <si>
    <t>Provisión de soluciones parenterales</t>
  </si>
  <si>
    <t>0200-2016-0012420-1</t>
  </si>
  <si>
    <t xml:space="preserve">Provisión de insumos y un equipo de esterilización en comodato y adquisición de un equipo esterilizador por óxido de etileno </t>
  </si>
  <si>
    <t>6 meses (opcion a renovacion por igual período)</t>
  </si>
  <si>
    <t>0360-2017-0009935-7</t>
  </si>
  <si>
    <t>Provisión, Instalación y puesta en marcha de TRES equipos de aires acondicionado</t>
  </si>
  <si>
    <t>CAP - LA PLATA</t>
  </si>
  <si>
    <t xml:space="preserve">Adq art de libreria con identificacion institucional </t>
  </si>
  <si>
    <t>4762</t>
  </si>
  <si>
    <t>4763</t>
  </si>
  <si>
    <t>4788</t>
  </si>
  <si>
    <t>4837</t>
  </si>
  <si>
    <t>4873</t>
  </si>
  <si>
    <t>4874</t>
  </si>
  <si>
    <t>4915</t>
  </si>
  <si>
    <t>4916</t>
  </si>
  <si>
    <t xml:space="preserve">0200-2017-0014856-4 </t>
  </si>
  <si>
    <t xml:space="preserve"> PROVISION DE SUTURAS</t>
  </si>
  <si>
    <t xml:space="preserve">0200-2017-0014379-1 </t>
  </si>
  <si>
    <t>SGTO</t>
  </si>
  <si>
    <t xml:space="preserve">0200-2017-0007179-0 </t>
  </si>
  <si>
    <t>GTIC</t>
  </si>
  <si>
    <t xml:space="preserve">0450-2017-0002604-9 </t>
  </si>
  <si>
    <t>UGL XXXII LUJAN</t>
  </si>
  <si>
    <t xml:space="preserve">0200-2016-0005382-5 </t>
  </si>
  <si>
    <t xml:space="preserve">0450-2017-0002144-6 </t>
  </si>
  <si>
    <t>SERV MUDANZA UGL XXXII</t>
  </si>
  <si>
    <t>SGRF - GADMIN</t>
  </si>
  <si>
    <t xml:space="preserve">0200-2017-0009814-1 </t>
  </si>
  <si>
    <t xml:space="preserve"> PLANES DE EVACUACION</t>
  </si>
  <si>
    <t xml:space="preserve">Prov DE COLCHONES ANTIESCARAS </t>
  </si>
  <si>
    <t xml:space="preserve">Cont serv de google maps </t>
  </si>
  <si>
    <t>Provision de aire acondicionados</t>
  </si>
  <si>
    <t>Adq procesador de biopsias</t>
  </si>
  <si>
    <t>Adq de cd y dvd</t>
  </si>
  <si>
    <t>24 meses (opcion a renovacion 12 meses)</t>
  </si>
  <si>
    <t>3 días, dentro de los 5 de notificada la OC</t>
  </si>
  <si>
    <t>5051</t>
  </si>
  <si>
    <t xml:space="preserve">0470-2015-0012370-4 </t>
  </si>
  <si>
    <t>0200-2017-0012008-2</t>
  </si>
  <si>
    <t>Adquisición de una solución antispam, capacitación y servicio de actualización, soporte y mantenimiento</t>
  </si>
  <si>
    <t xml:space="preserve">Adquisición de tres (3) proyectores </t>
  </si>
  <si>
    <t>5126</t>
  </si>
  <si>
    <t>5127</t>
  </si>
  <si>
    <t>0200-2017-0011953-1</t>
  </si>
  <si>
    <t>Adq de puntos de wi fi</t>
  </si>
  <si>
    <t xml:space="preserve">0200-2017-0015264-2 </t>
  </si>
  <si>
    <t xml:space="preserve"> Cont servicio LOGISTICA ENTREGA SILLAS </t>
  </si>
  <si>
    <t>Prov de suturas</t>
  </si>
  <si>
    <t>Mant resonador</t>
  </si>
  <si>
    <t>Mant tomografo</t>
  </si>
  <si>
    <t xml:space="preserve">Adq maletines medicos </t>
  </si>
  <si>
    <t>Impermeabilizacion parana 555</t>
  </si>
  <si>
    <t>Soluciones Houssay</t>
  </si>
  <si>
    <t>Provision de bidones</t>
  </si>
  <si>
    <t>Puesta en funcionamiento equipo de rayos</t>
  </si>
  <si>
    <t>Mant matafuegos</t>
  </si>
  <si>
    <t xml:space="preserve">Adq ropa de cama </t>
  </si>
  <si>
    <t>Adq de baterias, filtros auto</t>
  </si>
  <si>
    <t>Prov dispensers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</si>
</sst>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/>
    <xf numFmtId="14" fontId="3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/>
    <xf numFmtId="14" fontId="0" fillId="0" borderId="6" xfId="0" applyNumberForma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0" borderId="0" xfId="0" applyFont="1"/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5.7109375" style="1" customWidth="1"/>
    <col min="2" max="2" width="20.85546875" customWidth="1"/>
    <col min="3" max="3" width="49.140625" customWidth="1"/>
    <col min="4" max="4" width="29.7109375" customWidth="1"/>
    <col min="5" max="5" width="11.7109375" customWidth="1"/>
    <col min="6" max="6" width="13.28515625" customWidth="1"/>
    <col min="7" max="7" width="11.5703125" customWidth="1"/>
    <col min="8" max="8" width="28.5703125" customWidth="1"/>
    <col min="9" max="10" width="0" hidden="1" customWidth="1"/>
    <col min="29" max="29" width="24.42578125" customWidth="1"/>
    <col min="30" max="30" width="18" customWidth="1"/>
  </cols>
  <sheetData>
    <row r="1" spans="1:31" s="1" customFormat="1" x14ac:dyDescent="0.25"/>
    <row r="2" spans="1:31" s="1" customFormat="1" ht="23.25" customHeight="1" x14ac:dyDescent="0.25">
      <c r="A2" s="47" t="s">
        <v>302</v>
      </c>
      <c r="B2" s="47"/>
      <c r="C2" s="47"/>
      <c r="D2" s="47"/>
      <c r="E2" s="47"/>
      <c r="F2" s="47"/>
      <c r="G2" s="47"/>
      <c r="H2" s="47"/>
    </row>
    <row r="3" spans="1:31" x14ac:dyDescent="0.25">
      <c r="A3" s="35" t="s">
        <v>473</v>
      </c>
      <c r="H3" s="17"/>
    </row>
    <row r="4" spans="1:31" s="17" customFormat="1" x14ac:dyDescent="0.25">
      <c r="A4" s="22"/>
    </row>
    <row r="5" spans="1:31" ht="30" x14ac:dyDescent="0.25">
      <c r="A5" s="23" t="s">
        <v>402</v>
      </c>
      <c r="B5" s="23" t="s">
        <v>0</v>
      </c>
      <c r="C5" s="23" t="s">
        <v>309</v>
      </c>
      <c r="D5" s="24" t="s">
        <v>312</v>
      </c>
      <c r="E5" s="25" t="s">
        <v>1</v>
      </c>
      <c r="F5" s="25" t="s">
        <v>310</v>
      </c>
      <c r="G5" s="26" t="s">
        <v>346</v>
      </c>
      <c r="H5" s="25" t="s">
        <v>625</v>
      </c>
      <c r="I5" s="25" t="s">
        <v>653</v>
      </c>
      <c r="AD5" s="2" t="s">
        <v>44</v>
      </c>
      <c r="AE5" s="3" t="s">
        <v>26</v>
      </c>
    </row>
    <row r="6" spans="1:31" ht="30" x14ac:dyDescent="0.25">
      <c r="A6" s="27">
        <v>1</v>
      </c>
      <c r="B6" s="28" t="s">
        <v>5</v>
      </c>
      <c r="C6" s="29" t="s">
        <v>311</v>
      </c>
      <c r="D6" s="28" t="s">
        <v>478</v>
      </c>
      <c r="E6" s="4">
        <v>42751</v>
      </c>
      <c r="F6" s="13" t="s">
        <v>27</v>
      </c>
      <c r="G6" s="13" t="s">
        <v>347</v>
      </c>
      <c r="H6" s="45" t="s">
        <v>626</v>
      </c>
      <c r="I6">
        <v>4500204214</v>
      </c>
      <c r="J6">
        <v>4500203454</v>
      </c>
      <c r="AD6" s="8">
        <v>2580040</v>
      </c>
      <c r="AE6" s="4" t="str">
        <f t="shared" ref="AE6:AE37" si="0">+F6</f>
        <v>FRACASADO</v>
      </c>
    </row>
    <row r="7" spans="1:31" ht="30" x14ac:dyDescent="0.25">
      <c r="A7" s="27">
        <v>2</v>
      </c>
      <c r="B7" s="28" t="s">
        <v>6</v>
      </c>
      <c r="C7" s="29" t="s">
        <v>348</v>
      </c>
      <c r="D7" s="28" t="s">
        <v>479</v>
      </c>
      <c r="E7" s="9">
        <v>42753</v>
      </c>
      <c r="F7" s="13" t="s">
        <v>23</v>
      </c>
      <c r="G7" s="13" t="s">
        <v>347</v>
      </c>
      <c r="H7" s="45" t="s">
        <v>706</v>
      </c>
      <c r="AD7" s="8">
        <v>1804635.52</v>
      </c>
      <c r="AE7" s="4" t="str">
        <f t="shared" si="0"/>
        <v>SIN EFECTO</v>
      </c>
    </row>
    <row r="8" spans="1:31" ht="30" customHeight="1" x14ac:dyDescent="0.25">
      <c r="A8" s="27">
        <v>3</v>
      </c>
      <c r="B8" s="28" t="s">
        <v>30</v>
      </c>
      <c r="C8" s="29" t="s">
        <v>315</v>
      </c>
      <c r="D8" s="28" t="s">
        <v>480</v>
      </c>
      <c r="E8" s="6">
        <v>42751</v>
      </c>
      <c r="F8" s="13" t="s">
        <v>23</v>
      </c>
      <c r="G8" s="13" t="s">
        <v>349</v>
      </c>
      <c r="H8" s="45" t="s">
        <v>707</v>
      </c>
      <c r="AD8" s="8">
        <v>1440000</v>
      </c>
      <c r="AE8" s="4" t="str">
        <f t="shared" si="0"/>
        <v>SIN EFECTO</v>
      </c>
    </row>
    <row r="9" spans="1:31" ht="30" x14ac:dyDescent="0.25">
      <c r="A9" s="27">
        <v>4</v>
      </c>
      <c r="B9" s="28" t="s">
        <v>7</v>
      </c>
      <c r="C9" s="29" t="s">
        <v>344</v>
      </c>
      <c r="D9" s="28" t="s">
        <v>481</v>
      </c>
      <c r="E9" s="9">
        <v>42768</v>
      </c>
      <c r="F9" s="13" t="s">
        <v>27</v>
      </c>
      <c r="G9" s="13" t="s">
        <v>350</v>
      </c>
      <c r="H9" s="45" t="s">
        <v>708</v>
      </c>
      <c r="AD9" s="8">
        <v>11017131.27</v>
      </c>
      <c r="AE9" s="4" t="str">
        <f t="shared" si="0"/>
        <v>FRACASADO</v>
      </c>
    </row>
    <row r="10" spans="1:31" s="1" customFormat="1" ht="34.5" customHeight="1" x14ac:dyDescent="0.25">
      <c r="A10" s="27">
        <v>5</v>
      </c>
      <c r="B10" s="28" t="s">
        <v>8</v>
      </c>
      <c r="C10" s="29" t="s">
        <v>316</v>
      </c>
      <c r="D10" s="28" t="s">
        <v>482</v>
      </c>
      <c r="E10" s="9">
        <v>42776</v>
      </c>
      <c r="F10" s="13" t="s">
        <v>27</v>
      </c>
      <c r="G10" s="13" t="s">
        <v>349</v>
      </c>
      <c r="H10" s="45" t="s">
        <v>709</v>
      </c>
      <c r="AD10" s="8">
        <v>87313320</v>
      </c>
      <c r="AE10" s="4" t="str">
        <f t="shared" si="0"/>
        <v>FRACASADO</v>
      </c>
    </row>
    <row r="11" spans="1:31" ht="30" x14ac:dyDescent="0.25">
      <c r="A11" s="27">
        <v>6</v>
      </c>
      <c r="B11" s="28" t="s">
        <v>9</v>
      </c>
      <c r="C11" s="29" t="s">
        <v>344</v>
      </c>
      <c r="D11" s="30" t="s">
        <v>483</v>
      </c>
      <c r="E11" s="4">
        <v>42772</v>
      </c>
      <c r="F11" s="13" t="s">
        <v>27</v>
      </c>
      <c r="G11" s="13" t="s">
        <v>350</v>
      </c>
      <c r="H11" s="45" t="s">
        <v>708</v>
      </c>
      <c r="AD11" s="10">
        <v>7019365</v>
      </c>
      <c r="AE11" s="4" t="str">
        <f t="shared" si="0"/>
        <v>FRACASADO</v>
      </c>
    </row>
    <row r="12" spans="1:31" ht="30" x14ac:dyDescent="0.25">
      <c r="A12" s="27">
        <v>7</v>
      </c>
      <c r="B12" s="28" t="s">
        <v>28</v>
      </c>
      <c r="C12" s="29" t="s">
        <v>317</v>
      </c>
      <c r="D12" s="30" t="s">
        <v>484</v>
      </c>
      <c r="E12" s="5" t="s">
        <v>29</v>
      </c>
      <c r="F12" s="13" t="s">
        <v>23</v>
      </c>
      <c r="G12" s="13" t="s">
        <v>350</v>
      </c>
      <c r="H12" s="45" t="s">
        <v>710</v>
      </c>
      <c r="AD12" s="10">
        <v>102000000</v>
      </c>
      <c r="AE12" s="4" t="str">
        <f t="shared" si="0"/>
        <v>SIN EFECTO</v>
      </c>
    </row>
    <row r="13" spans="1:31" s="1" customFormat="1" ht="30" x14ac:dyDescent="0.25">
      <c r="A13" s="27">
        <v>8</v>
      </c>
      <c r="B13" s="28" t="s">
        <v>19</v>
      </c>
      <c r="C13" s="29" t="s">
        <v>318</v>
      </c>
      <c r="D13" s="28" t="s">
        <v>485</v>
      </c>
      <c r="E13" s="9">
        <v>42783</v>
      </c>
      <c r="F13" s="13" t="s">
        <v>23</v>
      </c>
      <c r="G13" s="13" t="s">
        <v>349</v>
      </c>
      <c r="H13" s="45" t="s">
        <v>714</v>
      </c>
      <c r="K13" s="42"/>
      <c r="AD13" s="8">
        <v>3336000</v>
      </c>
      <c r="AE13" s="4" t="str">
        <f t="shared" si="0"/>
        <v>SIN EFECTO</v>
      </c>
    </row>
    <row r="14" spans="1:31" ht="30" x14ac:dyDescent="0.25">
      <c r="A14" s="27">
        <v>9</v>
      </c>
      <c r="B14" s="28" t="s">
        <v>38</v>
      </c>
      <c r="C14" s="29" t="s">
        <v>322</v>
      </c>
      <c r="D14" s="28" t="s">
        <v>486</v>
      </c>
      <c r="E14" s="5" t="s">
        <v>39</v>
      </c>
      <c r="F14" s="13" t="s">
        <v>23</v>
      </c>
      <c r="G14" s="13" t="s">
        <v>349</v>
      </c>
      <c r="H14" s="45" t="s">
        <v>711</v>
      </c>
      <c r="AD14" s="10">
        <v>3000000</v>
      </c>
      <c r="AE14" s="4" t="str">
        <f t="shared" si="0"/>
        <v>SIN EFECTO</v>
      </c>
    </row>
    <row r="15" spans="1:31" ht="30" x14ac:dyDescent="0.25">
      <c r="A15" s="27">
        <v>10</v>
      </c>
      <c r="B15" s="28" t="s">
        <v>10</v>
      </c>
      <c r="C15" s="29" t="s">
        <v>344</v>
      </c>
      <c r="D15" s="30" t="s">
        <v>487</v>
      </c>
      <c r="E15" s="9">
        <v>42800</v>
      </c>
      <c r="F15" s="13" t="s">
        <v>27</v>
      </c>
      <c r="G15" s="13" t="s">
        <v>350</v>
      </c>
      <c r="H15" s="45" t="s">
        <v>649</v>
      </c>
      <c r="AD15" s="10">
        <v>5024308.0599999996</v>
      </c>
      <c r="AE15" s="4" t="str">
        <f t="shared" si="0"/>
        <v>FRACASADO</v>
      </c>
    </row>
    <row r="16" spans="1:31" ht="30" x14ac:dyDescent="0.25">
      <c r="A16" s="27">
        <v>11</v>
      </c>
      <c r="B16" s="28" t="s">
        <v>20</v>
      </c>
      <c r="C16" s="29" t="s">
        <v>319</v>
      </c>
      <c r="D16" s="28" t="s">
        <v>480</v>
      </c>
      <c r="E16" s="5" t="s">
        <v>21</v>
      </c>
      <c r="F16" s="13" t="s">
        <v>35</v>
      </c>
      <c r="G16" s="13" t="s">
        <v>349</v>
      </c>
      <c r="H16" s="45" t="s">
        <v>627</v>
      </c>
      <c r="I16">
        <v>4500182430</v>
      </c>
      <c r="J16">
        <v>4500183397</v>
      </c>
      <c r="AD16" s="8">
        <f>36111269.8+2212900</f>
        <v>38324169.799999997</v>
      </c>
      <c r="AE16" s="4" t="str">
        <f t="shared" si="0"/>
        <v>ADJUDICADO</v>
      </c>
    </row>
    <row r="17" spans="1:31" x14ac:dyDescent="0.25">
      <c r="A17" s="27">
        <v>12</v>
      </c>
      <c r="B17" s="28" t="s">
        <v>14</v>
      </c>
      <c r="C17" s="29" t="s">
        <v>320</v>
      </c>
      <c r="D17" s="28" t="s">
        <v>488</v>
      </c>
      <c r="E17" s="5" t="s">
        <v>34</v>
      </c>
      <c r="F17" s="13" t="s">
        <v>3</v>
      </c>
      <c r="G17" s="13" t="s">
        <v>349</v>
      </c>
      <c r="H17" s="45" t="s">
        <v>708</v>
      </c>
      <c r="AD17" s="8">
        <v>1260000</v>
      </c>
      <c r="AE17" s="4" t="str">
        <f t="shared" si="0"/>
        <v>DESIERTO</v>
      </c>
    </row>
    <row r="18" spans="1:31" ht="30" x14ac:dyDescent="0.25">
      <c r="A18" s="27">
        <v>13</v>
      </c>
      <c r="B18" s="28" t="s">
        <v>11</v>
      </c>
      <c r="C18" s="29" t="s">
        <v>321</v>
      </c>
      <c r="D18" s="28" t="s">
        <v>489</v>
      </c>
      <c r="E18" s="4">
        <v>42774</v>
      </c>
      <c r="F18" s="13" t="s">
        <v>27</v>
      </c>
      <c r="G18" s="13" t="s">
        <v>349</v>
      </c>
      <c r="H18" s="45" t="s">
        <v>712</v>
      </c>
      <c r="AD18" s="8">
        <v>4009232.29</v>
      </c>
      <c r="AE18" s="4" t="str">
        <f t="shared" si="0"/>
        <v>FRACASADO</v>
      </c>
    </row>
    <row r="19" spans="1:31" x14ac:dyDescent="0.25">
      <c r="A19" s="27">
        <v>14</v>
      </c>
      <c r="B19" s="28" t="s">
        <v>4</v>
      </c>
      <c r="C19" s="29" t="s">
        <v>323</v>
      </c>
      <c r="D19" s="28" t="s">
        <v>480</v>
      </c>
      <c r="E19" s="6">
        <v>42779</v>
      </c>
      <c r="F19" s="13" t="s">
        <v>23</v>
      </c>
      <c r="G19" s="13" t="s">
        <v>350</v>
      </c>
      <c r="H19" s="45" t="s">
        <v>707</v>
      </c>
      <c r="AD19" s="8">
        <v>44009233.619999997</v>
      </c>
      <c r="AE19" s="4" t="str">
        <f t="shared" si="0"/>
        <v>SIN EFECTO</v>
      </c>
    </row>
    <row r="20" spans="1:31" ht="30" x14ac:dyDescent="0.25">
      <c r="A20" s="27">
        <v>15</v>
      </c>
      <c r="B20" s="28" t="s">
        <v>32</v>
      </c>
      <c r="C20" s="29" t="s">
        <v>343</v>
      </c>
      <c r="D20" s="28" t="s">
        <v>488</v>
      </c>
      <c r="E20" s="5" t="s">
        <v>33</v>
      </c>
      <c r="F20" s="13" t="s">
        <v>27</v>
      </c>
      <c r="G20" s="13" t="s">
        <v>350</v>
      </c>
      <c r="H20" s="45" t="s">
        <v>713</v>
      </c>
      <c r="AD20" s="8">
        <v>16655715.380000001</v>
      </c>
      <c r="AE20" s="4" t="str">
        <f t="shared" si="0"/>
        <v>FRACASADO</v>
      </c>
    </row>
    <row r="21" spans="1:31" ht="30" x14ac:dyDescent="0.25">
      <c r="A21" s="27">
        <v>16</v>
      </c>
      <c r="B21" s="28" t="s">
        <v>12</v>
      </c>
      <c r="C21" s="29" t="s">
        <v>324</v>
      </c>
      <c r="D21" s="28" t="s">
        <v>490</v>
      </c>
      <c r="E21" s="9">
        <v>42782</v>
      </c>
      <c r="F21" s="13" t="s">
        <v>27</v>
      </c>
      <c r="G21" s="13" t="s">
        <v>349</v>
      </c>
      <c r="H21" s="45" t="s">
        <v>706</v>
      </c>
      <c r="AD21" s="8">
        <v>16710192</v>
      </c>
      <c r="AE21" s="4" t="str">
        <f t="shared" si="0"/>
        <v>FRACASADO</v>
      </c>
    </row>
    <row r="22" spans="1:31" ht="30" x14ac:dyDescent="0.25">
      <c r="A22" s="27">
        <v>17</v>
      </c>
      <c r="B22" s="28" t="s">
        <v>13</v>
      </c>
      <c r="C22" s="29" t="s">
        <v>325</v>
      </c>
      <c r="D22" s="28" t="s">
        <v>488</v>
      </c>
      <c r="E22" s="4">
        <v>42783</v>
      </c>
      <c r="F22" s="13" t="s">
        <v>27</v>
      </c>
      <c r="G22" s="13" t="s">
        <v>349</v>
      </c>
      <c r="H22" s="45" t="s">
        <v>706</v>
      </c>
      <c r="AD22" s="8">
        <v>7769800</v>
      </c>
      <c r="AE22" s="4" t="str">
        <f t="shared" si="0"/>
        <v>FRACASADO</v>
      </c>
    </row>
    <row r="23" spans="1:31" ht="30" x14ac:dyDescent="0.25">
      <c r="A23" s="27">
        <v>18</v>
      </c>
      <c r="B23" s="28" t="s">
        <v>16</v>
      </c>
      <c r="C23" s="29" t="s">
        <v>326</v>
      </c>
      <c r="D23" s="28" t="s">
        <v>488</v>
      </c>
      <c r="E23" s="4">
        <v>42780</v>
      </c>
      <c r="F23" s="13" t="s">
        <v>23</v>
      </c>
      <c r="G23" s="13" t="s">
        <v>349</v>
      </c>
      <c r="H23" s="45" t="s">
        <v>706</v>
      </c>
      <c r="AD23" s="8">
        <v>11604939.630000001</v>
      </c>
      <c r="AE23" s="4" t="str">
        <f t="shared" si="0"/>
        <v>SIN EFECTO</v>
      </c>
    </row>
    <row r="24" spans="1:31" ht="30" x14ac:dyDescent="0.25">
      <c r="A24" s="27">
        <v>19</v>
      </c>
      <c r="B24" s="28" t="s">
        <v>31</v>
      </c>
      <c r="C24" s="29" t="s">
        <v>327</v>
      </c>
      <c r="D24" s="28" t="s">
        <v>488</v>
      </c>
      <c r="E24" s="7">
        <v>42807</v>
      </c>
      <c r="F24" s="13" t="s">
        <v>23</v>
      </c>
      <c r="G24" s="13" t="s">
        <v>349</v>
      </c>
      <c r="H24" s="45" t="s">
        <v>706</v>
      </c>
      <c r="AD24" s="8">
        <v>18000000</v>
      </c>
      <c r="AE24" s="4" t="str">
        <f t="shared" si="0"/>
        <v>SIN EFECTO</v>
      </c>
    </row>
    <row r="25" spans="1:31" ht="30" x14ac:dyDescent="0.25">
      <c r="A25" s="27">
        <v>20</v>
      </c>
      <c r="B25" s="28" t="s">
        <v>2</v>
      </c>
      <c r="C25" s="29" t="s">
        <v>328</v>
      </c>
      <c r="D25" s="28" t="s">
        <v>491</v>
      </c>
      <c r="E25" s="4">
        <v>42808</v>
      </c>
      <c r="F25" s="13" t="s">
        <v>45</v>
      </c>
      <c r="G25" s="13" t="s">
        <v>349</v>
      </c>
      <c r="H25" s="45" t="s">
        <v>706</v>
      </c>
      <c r="AD25" s="8">
        <v>3003875</v>
      </c>
      <c r="AE25" s="4" t="str">
        <f t="shared" si="0"/>
        <v>EN PROCESO</v>
      </c>
    </row>
    <row r="26" spans="1:31" ht="30" x14ac:dyDescent="0.25">
      <c r="A26" s="27">
        <v>21</v>
      </c>
      <c r="B26" s="28" t="s">
        <v>40</v>
      </c>
      <c r="C26" s="29" t="s">
        <v>329</v>
      </c>
      <c r="D26" s="28" t="s">
        <v>488</v>
      </c>
      <c r="E26" s="4">
        <v>42811</v>
      </c>
      <c r="F26" s="13" t="s">
        <v>23</v>
      </c>
      <c r="G26" s="13" t="s">
        <v>347</v>
      </c>
      <c r="H26" s="45" t="s">
        <v>715</v>
      </c>
      <c r="AD26" s="8">
        <v>1300000</v>
      </c>
      <c r="AE26" s="4" t="str">
        <f t="shared" si="0"/>
        <v>SIN EFECTO</v>
      </c>
    </row>
    <row r="27" spans="1:31" ht="30" x14ac:dyDescent="0.25">
      <c r="A27" s="27">
        <v>22</v>
      </c>
      <c r="B27" s="28" t="s">
        <v>14</v>
      </c>
      <c r="C27" s="29" t="s">
        <v>320</v>
      </c>
      <c r="D27" s="28" t="s">
        <v>488</v>
      </c>
      <c r="E27" s="9">
        <v>42814</v>
      </c>
      <c r="F27" s="13" t="s">
        <v>35</v>
      </c>
      <c r="G27" s="13" t="s">
        <v>349</v>
      </c>
      <c r="H27" s="45" t="s">
        <v>708</v>
      </c>
      <c r="I27">
        <v>4500207327</v>
      </c>
      <c r="AD27" s="8">
        <v>3578000</v>
      </c>
      <c r="AE27" s="4" t="str">
        <f t="shared" si="0"/>
        <v>ADJUDICADO</v>
      </c>
    </row>
    <row r="28" spans="1:31" ht="30" x14ac:dyDescent="0.25">
      <c r="A28" s="27">
        <v>23</v>
      </c>
      <c r="B28" s="28" t="s">
        <v>24</v>
      </c>
      <c r="C28" s="29" t="s">
        <v>330</v>
      </c>
      <c r="D28" s="28" t="s">
        <v>492</v>
      </c>
      <c r="E28" s="5" t="s">
        <v>25</v>
      </c>
      <c r="F28" s="13" t="s">
        <v>23</v>
      </c>
      <c r="G28" s="13" t="s">
        <v>349</v>
      </c>
      <c r="H28" s="45" t="s">
        <v>706</v>
      </c>
      <c r="AD28" s="8">
        <v>21518640</v>
      </c>
      <c r="AE28" s="4" t="str">
        <f t="shared" si="0"/>
        <v>SIN EFECTO</v>
      </c>
    </row>
    <row r="29" spans="1:31" ht="29.25" customHeight="1" x14ac:dyDescent="0.25">
      <c r="A29" s="27">
        <v>24</v>
      </c>
      <c r="B29" s="28" t="s">
        <v>15</v>
      </c>
      <c r="C29" s="29" t="s">
        <v>331</v>
      </c>
      <c r="D29" s="28" t="s">
        <v>493</v>
      </c>
      <c r="E29" s="9">
        <v>42824</v>
      </c>
      <c r="F29" s="13" t="s">
        <v>35</v>
      </c>
      <c r="G29" s="13" t="s">
        <v>351</v>
      </c>
      <c r="H29" s="45" t="s">
        <v>706</v>
      </c>
      <c r="AD29" s="8">
        <v>120683784</v>
      </c>
      <c r="AE29" s="4" t="str">
        <f t="shared" si="0"/>
        <v>ADJUDICADO</v>
      </c>
    </row>
    <row r="30" spans="1:31" ht="43.5" customHeight="1" x14ac:dyDescent="0.25">
      <c r="A30" s="27">
        <v>25</v>
      </c>
      <c r="B30" s="28" t="s">
        <v>16</v>
      </c>
      <c r="C30" s="29" t="s">
        <v>326</v>
      </c>
      <c r="D30" s="28" t="s">
        <v>488</v>
      </c>
      <c r="E30" s="9">
        <v>42815</v>
      </c>
      <c r="F30" s="13" t="s">
        <v>35</v>
      </c>
      <c r="G30" s="13" t="s">
        <v>349</v>
      </c>
      <c r="H30" s="45" t="s">
        <v>706</v>
      </c>
      <c r="I30">
        <v>4500198620</v>
      </c>
      <c r="AD30" s="8">
        <v>11604939.630000001</v>
      </c>
      <c r="AE30" s="4" t="str">
        <f t="shared" si="0"/>
        <v>ADJUDICADO</v>
      </c>
    </row>
    <row r="31" spans="1:31" ht="27" customHeight="1" x14ac:dyDescent="0.25">
      <c r="A31" s="27">
        <v>26</v>
      </c>
      <c r="B31" s="28" t="s">
        <v>22</v>
      </c>
      <c r="C31" s="29" t="s">
        <v>332</v>
      </c>
      <c r="D31" s="28" t="s">
        <v>494</v>
      </c>
      <c r="E31" s="9">
        <v>42816</v>
      </c>
      <c r="F31" s="13" t="s">
        <v>35</v>
      </c>
      <c r="G31" s="13" t="s">
        <v>351</v>
      </c>
      <c r="H31" s="45" t="s">
        <v>632</v>
      </c>
      <c r="I31">
        <v>4500188261</v>
      </c>
      <c r="AD31" s="8">
        <v>166500000</v>
      </c>
      <c r="AE31" s="4" t="str">
        <f t="shared" si="0"/>
        <v>ADJUDICADO</v>
      </c>
    </row>
    <row r="32" spans="1:31" ht="30" x14ac:dyDescent="0.25">
      <c r="A32" s="27">
        <v>27</v>
      </c>
      <c r="B32" s="28" t="s">
        <v>17</v>
      </c>
      <c r="C32" s="29" t="s">
        <v>333</v>
      </c>
      <c r="D32" s="28" t="s">
        <v>492</v>
      </c>
      <c r="E32" s="4">
        <v>42822</v>
      </c>
      <c r="F32" s="13" t="s">
        <v>35</v>
      </c>
      <c r="G32" s="13" t="s">
        <v>349</v>
      </c>
      <c r="H32" s="45" t="s">
        <v>640</v>
      </c>
      <c r="I32">
        <v>4500202775</v>
      </c>
      <c r="AD32" s="8">
        <v>5016000</v>
      </c>
      <c r="AE32" s="4" t="str">
        <f t="shared" si="0"/>
        <v>ADJUDICADO</v>
      </c>
    </row>
    <row r="33" spans="1:31" ht="30" x14ac:dyDescent="0.25">
      <c r="A33" s="27">
        <v>28</v>
      </c>
      <c r="B33" s="28" t="s">
        <v>18</v>
      </c>
      <c r="C33" s="29" t="s">
        <v>334</v>
      </c>
      <c r="D33" s="28" t="s">
        <v>492</v>
      </c>
      <c r="E33" s="9">
        <v>42830</v>
      </c>
      <c r="F33" s="13" t="s">
        <v>45</v>
      </c>
      <c r="G33" s="13" t="s">
        <v>349</v>
      </c>
      <c r="H33" s="45" t="s">
        <v>709</v>
      </c>
      <c r="AD33" s="8">
        <v>7702860</v>
      </c>
      <c r="AE33" s="4" t="str">
        <f t="shared" si="0"/>
        <v>EN PROCESO</v>
      </c>
    </row>
    <row r="34" spans="1:31" ht="48.75" customHeight="1" x14ac:dyDescent="0.25">
      <c r="A34" s="27">
        <v>29</v>
      </c>
      <c r="B34" s="28" t="s">
        <v>37</v>
      </c>
      <c r="C34" s="29" t="s">
        <v>335</v>
      </c>
      <c r="D34" s="28" t="s">
        <v>492</v>
      </c>
      <c r="E34" s="7">
        <v>42908</v>
      </c>
      <c r="F34" s="13" t="s">
        <v>27</v>
      </c>
      <c r="G34" s="13" t="s">
        <v>349</v>
      </c>
      <c r="H34" s="45" t="s">
        <v>706</v>
      </c>
      <c r="AD34" s="8">
        <v>2149420</v>
      </c>
      <c r="AE34" s="4" t="str">
        <f t="shared" si="0"/>
        <v>FRACASADO</v>
      </c>
    </row>
    <row r="35" spans="1:31" ht="30" x14ac:dyDescent="0.25">
      <c r="A35" s="27">
        <v>30</v>
      </c>
      <c r="B35" s="28" t="s">
        <v>41</v>
      </c>
      <c r="C35" s="29" t="s">
        <v>336</v>
      </c>
      <c r="D35" s="28" t="s">
        <v>491</v>
      </c>
      <c r="E35" s="7">
        <v>42898</v>
      </c>
      <c r="F35" s="13" t="s">
        <v>3</v>
      </c>
      <c r="G35" s="13" t="s">
        <v>349</v>
      </c>
      <c r="H35" s="45" t="s">
        <v>706</v>
      </c>
      <c r="AD35" s="8">
        <v>1140000</v>
      </c>
      <c r="AE35" s="4" t="str">
        <f t="shared" si="0"/>
        <v>DESIERTO</v>
      </c>
    </row>
    <row r="36" spans="1:31" ht="24" customHeight="1" x14ac:dyDescent="0.25">
      <c r="A36" s="27">
        <v>31</v>
      </c>
      <c r="B36" s="28" t="s">
        <v>42</v>
      </c>
      <c r="C36" s="29" t="s">
        <v>337</v>
      </c>
      <c r="D36" s="28" t="s">
        <v>492</v>
      </c>
      <c r="E36" s="5" t="s">
        <v>43</v>
      </c>
      <c r="F36" s="13" t="s">
        <v>27</v>
      </c>
      <c r="G36" s="13" t="s">
        <v>347</v>
      </c>
      <c r="H36" s="45" t="s">
        <v>702</v>
      </c>
      <c r="AD36" s="8">
        <v>1855626</v>
      </c>
      <c r="AE36" s="4" t="str">
        <f t="shared" si="0"/>
        <v>FRACASADO</v>
      </c>
    </row>
    <row r="37" spans="1:31" s="1" customFormat="1" ht="34.5" customHeight="1" x14ac:dyDescent="0.25">
      <c r="A37" s="27">
        <v>32</v>
      </c>
      <c r="B37" s="28" t="s">
        <v>36</v>
      </c>
      <c r="C37" s="29" t="s">
        <v>338</v>
      </c>
      <c r="D37" s="28" t="s">
        <v>485</v>
      </c>
      <c r="E37" s="7">
        <v>42907</v>
      </c>
      <c r="F37" s="13" t="s">
        <v>35</v>
      </c>
      <c r="G37" s="13" t="s">
        <v>349</v>
      </c>
      <c r="H37" s="45" t="s">
        <v>649</v>
      </c>
      <c r="I37">
        <v>4500200435</v>
      </c>
      <c r="AD37" s="8">
        <v>8000000</v>
      </c>
      <c r="AE37" s="4" t="str">
        <f t="shared" si="0"/>
        <v>ADJUDICADO</v>
      </c>
    </row>
    <row r="38" spans="1:31" s="11" customFormat="1" ht="25.5" customHeight="1" x14ac:dyDescent="0.25">
      <c r="A38" s="27">
        <v>33</v>
      </c>
      <c r="B38" s="28" t="s">
        <v>240</v>
      </c>
      <c r="C38" s="29" t="s">
        <v>339</v>
      </c>
      <c r="D38" s="28" t="s">
        <v>494</v>
      </c>
      <c r="E38" s="7">
        <v>42935</v>
      </c>
      <c r="F38" s="13" t="s">
        <v>35</v>
      </c>
      <c r="G38" s="13" t="s">
        <v>351</v>
      </c>
      <c r="H38" s="45" t="s">
        <v>706</v>
      </c>
      <c r="AD38" s="8"/>
      <c r="AE38" s="12"/>
    </row>
    <row r="39" spans="1:31" s="11" customFormat="1" ht="30" x14ac:dyDescent="0.25">
      <c r="A39" s="27">
        <v>34</v>
      </c>
      <c r="B39" s="28" t="s">
        <v>238</v>
      </c>
      <c r="C39" s="29" t="s">
        <v>340</v>
      </c>
      <c r="D39" s="28" t="s">
        <v>492</v>
      </c>
      <c r="E39" s="7">
        <v>42942</v>
      </c>
      <c r="F39" s="13" t="s">
        <v>35</v>
      </c>
      <c r="G39" s="13" t="s">
        <v>349</v>
      </c>
      <c r="H39" s="45" t="s">
        <v>706</v>
      </c>
      <c r="AD39" s="8"/>
      <c r="AE39" s="12"/>
    </row>
    <row r="40" spans="1:31" s="11" customFormat="1" ht="30" x14ac:dyDescent="0.25">
      <c r="A40" s="27">
        <v>35</v>
      </c>
      <c r="B40" s="28" t="s">
        <v>239</v>
      </c>
      <c r="C40" s="29" t="s">
        <v>341</v>
      </c>
      <c r="D40" s="28" t="s">
        <v>492</v>
      </c>
      <c r="E40" s="7">
        <v>42941</v>
      </c>
      <c r="F40" s="13" t="s">
        <v>35</v>
      </c>
      <c r="G40" s="13" t="s">
        <v>347</v>
      </c>
      <c r="H40" s="45" t="s">
        <v>706</v>
      </c>
      <c r="AD40" s="8"/>
      <c r="AE40" s="12"/>
    </row>
    <row r="41" spans="1:31" s="17" customFormat="1" ht="30" x14ac:dyDescent="0.25">
      <c r="A41" s="27">
        <v>36</v>
      </c>
      <c r="B41" s="28" t="s">
        <v>278</v>
      </c>
      <c r="C41" s="29" t="s">
        <v>342</v>
      </c>
      <c r="D41" s="28" t="s">
        <v>495</v>
      </c>
      <c r="E41" s="7">
        <v>42985</v>
      </c>
      <c r="F41" s="13" t="s">
        <v>35</v>
      </c>
      <c r="G41" s="13" t="s">
        <v>349</v>
      </c>
      <c r="H41" s="45" t="s">
        <v>706</v>
      </c>
      <c r="AD41" s="8"/>
      <c r="AE41" s="12"/>
    </row>
    <row r="42" spans="1:31" s="17" customFormat="1" ht="30" x14ac:dyDescent="0.25">
      <c r="A42" s="27" t="s">
        <v>306</v>
      </c>
      <c r="B42" s="28" t="s">
        <v>305</v>
      </c>
      <c r="C42" s="29" t="s">
        <v>344</v>
      </c>
      <c r="D42" s="28" t="s">
        <v>496</v>
      </c>
      <c r="E42" s="7">
        <v>43000</v>
      </c>
      <c r="F42" s="13" t="s">
        <v>45</v>
      </c>
      <c r="G42" s="13" t="s">
        <v>350</v>
      </c>
      <c r="H42" s="45" t="s">
        <v>691</v>
      </c>
      <c r="AD42" s="8"/>
      <c r="AE42" s="12"/>
    </row>
    <row r="43" spans="1:31" s="17" customFormat="1" ht="30" x14ac:dyDescent="0.25">
      <c r="A43" s="27" t="s">
        <v>308</v>
      </c>
      <c r="B43" s="28" t="s">
        <v>307</v>
      </c>
      <c r="C43" s="29" t="s">
        <v>345</v>
      </c>
      <c r="D43" s="28" t="s">
        <v>493</v>
      </c>
      <c r="E43" s="7">
        <v>42996</v>
      </c>
      <c r="F43" s="13" t="s">
        <v>35</v>
      </c>
      <c r="G43" s="13" t="s">
        <v>351</v>
      </c>
      <c r="H43" s="45" t="s">
        <v>706</v>
      </c>
      <c r="AD43" s="8"/>
      <c r="AE43" s="12"/>
    </row>
    <row r="44" spans="1:31" s="17" customFormat="1" ht="30" x14ac:dyDescent="0.25">
      <c r="A44" s="27">
        <v>39</v>
      </c>
      <c r="B44" s="28" t="s">
        <v>41</v>
      </c>
      <c r="C44" s="29" t="s">
        <v>607</v>
      </c>
      <c r="D44" s="28" t="s">
        <v>496</v>
      </c>
      <c r="E44" s="7">
        <v>43003</v>
      </c>
      <c r="F44" s="13" t="s">
        <v>45</v>
      </c>
      <c r="G44" s="13" t="s">
        <v>552</v>
      </c>
      <c r="H44" s="45" t="s">
        <v>706</v>
      </c>
      <c r="AD44" s="8">
        <f>SUM(AD6:AD37)</f>
        <v>736931227.19999993</v>
      </c>
      <c r="AE44" s="12"/>
    </row>
    <row r="45" spans="1:31" s="17" customFormat="1" ht="26.25" customHeight="1" x14ac:dyDescent="0.25">
      <c r="A45" s="27">
        <v>40</v>
      </c>
      <c r="B45" s="28" t="s">
        <v>576</v>
      </c>
      <c r="C45" s="29" t="s">
        <v>606</v>
      </c>
      <c r="D45" s="28" t="s">
        <v>480</v>
      </c>
      <c r="E45" s="7">
        <v>43004</v>
      </c>
      <c r="F45" s="13" t="s">
        <v>27</v>
      </c>
      <c r="G45" s="13" t="s">
        <v>552</v>
      </c>
      <c r="H45" s="45" t="s">
        <v>628</v>
      </c>
      <c r="AD45" s="8"/>
      <c r="AE45" s="12"/>
    </row>
    <row r="46" spans="1:31" s="17" customFormat="1" ht="21.75" customHeight="1" x14ac:dyDescent="0.25">
      <c r="A46" s="27">
        <v>41</v>
      </c>
      <c r="B46" s="28" t="s">
        <v>577</v>
      </c>
      <c r="C46" s="29" t="s">
        <v>605</v>
      </c>
      <c r="D46" s="28" t="s">
        <v>488</v>
      </c>
      <c r="E46" s="7">
        <v>43019</v>
      </c>
      <c r="F46" s="13" t="s">
        <v>23</v>
      </c>
      <c r="G46" s="13" t="s">
        <v>575</v>
      </c>
      <c r="H46" s="45" t="s">
        <v>707</v>
      </c>
      <c r="AD46" s="8"/>
      <c r="AE46" s="12"/>
    </row>
    <row r="47" spans="1:31" s="17" customFormat="1" ht="30" x14ac:dyDescent="0.25">
      <c r="A47" s="27">
        <v>42</v>
      </c>
      <c r="B47" s="28" t="s">
        <v>578</v>
      </c>
      <c r="C47" s="29" t="s">
        <v>604</v>
      </c>
      <c r="D47" s="28" t="s">
        <v>579</v>
      </c>
      <c r="E47" s="7">
        <v>43017</v>
      </c>
      <c r="F47" s="13" t="s">
        <v>23</v>
      </c>
      <c r="G47" s="13" t="s">
        <v>556</v>
      </c>
      <c r="H47" s="45" t="s">
        <v>706</v>
      </c>
      <c r="AD47" s="8"/>
      <c r="AE47" s="12"/>
    </row>
    <row r="48" spans="1:31" s="17" customFormat="1" ht="30" x14ac:dyDescent="0.25">
      <c r="A48" s="27">
        <v>43</v>
      </c>
      <c r="B48" s="28" t="s">
        <v>737</v>
      </c>
      <c r="C48" s="29" t="s">
        <v>743</v>
      </c>
      <c r="D48" s="28" t="s">
        <v>492</v>
      </c>
      <c r="E48" s="7">
        <v>43039</v>
      </c>
      <c r="F48" s="13" t="s">
        <v>45</v>
      </c>
      <c r="G48" s="13" t="s">
        <v>349</v>
      </c>
      <c r="H48" s="45" t="s">
        <v>628</v>
      </c>
      <c r="AD48" s="8"/>
      <c r="AE48" s="12"/>
    </row>
    <row r="49" spans="1:31" s="17" customFormat="1" ht="60" x14ac:dyDescent="0.25">
      <c r="A49" s="27">
        <v>44</v>
      </c>
      <c r="B49" s="28" t="s">
        <v>738</v>
      </c>
      <c r="C49" s="29" t="s">
        <v>744</v>
      </c>
      <c r="D49" s="28" t="s">
        <v>492</v>
      </c>
      <c r="E49" s="7">
        <v>43025</v>
      </c>
      <c r="F49" s="13" t="s">
        <v>45</v>
      </c>
      <c r="G49" s="13" t="s">
        <v>349</v>
      </c>
      <c r="H49" s="45" t="s">
        <v>706</v>
      </c>
      <c r="AD49" s="8"/>
      <c r="AE49" s="12"/>
    </row>
    <row r="50" spans="1:31" s="17" customFormat="1" x14ac:dyDescent="0.25">
      <c r="A50" s="27">
        <v>45</v>
      </c>
      <c r="B50" s="28" t="s">
        <v>42</v>
      </c>
      <c r="C50" s="29" t="s">
        <v>739</v>
      </c>
      <c r="D50" s="28" t="s">
        <v>492</v>
      </c>
      <c r="E50" s="7">
        <v>43033</v>
      </c>
      <c r="F50" s="13" t="s">
        <v>35</v>
      </c>
      <c r="G50" s="13" t="s">
        <v>347</v>
      </c>
      <c r="H50" s="45" t="s">
        <v>702</v>
      </c>
      <c r="AD50" s="8"/>
      <c r="AE50" s="12"/>
    </row>
    <row r="51" spans="1:31" s="17" customFormat="1" ht="30" x14ac:dyDescent="0.25">
      <c r="A51" s="27">
        <v>46</v>
      </c>
      <c r="B51" s="28" t="s">
        <v>740</v>
      </c>
      <c r="C51" s="29" t="s">
        <v>741</v>
      </c>
      <c r="D51" s="28" t="s">
        <v>742</v>
      </c>
      <c r="E51" s="7">
        <v>43042</v>
      </c>
      <c r="F51" s="13" t="s">
        <v>45</v>
      </c>
      <c r="G51" s="13" t="s">
        <v>349</v>
      </c>
      <c r="H51" s="45" t="s">
        <v>706</v>
      </c>
      <c r="AD51" s="8"/>
      <c r="AE51" s="12"/>
    </row>
    <row r="52" spans="1:31" s="17" customFormat="1" ht="30" x14ac:dyDescent="0.25">
      <c r="A52" s="27">
        <v>47</v>
      </c>
      <c r="B52" s="28" t="s">
        <v>13</v>
      </c>
      <c r="C52" s="29" t="s">
        <v>745</v>
      </c>
      <c r="D52" s="28" t="s">
        <v>492</v>
      </c>
      <c r="E52" s="7">
        <v>43035</v>
      </c>
      <c r="F52" s="13" t="s">
        <v>45</v>
      </c>
      <c r="G52" s="13" t="s">
        <v>349</v>
      </c>
      <c r="H52" s="45" t="s">
        <v>706</v>
      </c>
      <c r="AD52" s="8"/>
      <c r="AE52" s="12"/>
    </row>
    <row r="53" spans="1:31" s="17" customFormat="1" ht="30" x14ac:dyDescent="0.25">
      <c r="A53" s="27">
        <v>48</v>
      </c>
      <c r="B53" s="28" t="s">
        <v>805</v>
      </c>
      <c r="C53" s="29" t="s">
        <v>806</v>
      </c>
      <c r="D53" s="28" t="s">
        <v>492</v>
      </c>
      <c r="E53" s="7">
        <v>43055</v>
      </c>
      <c r="F53" s="13" t="s">
        <v>45</v>
      </c>
      <c r="G53" s="13" t="s">
        <v>349</v>
      </c>
      <c r="H53" s="45" t="s">
        <v>807</v>
      </c>
      <c r="AD53" s="8"/>
      <c r="AE53" s="12"/>
    </row>
    <row r="54" spans="1:31" ht="30" x14ac:dyDescent="0.25">
      <c r="A54" s="27">
        <v>49</v>
      </c>
      <c r="B54" s="28" t="s">
        <v>840</v>
      </c>
      <c r="C54" s="29" t="s">
        <v>841</v>
      </c>
      <c r="D54" s="28" t="s">
        <v>490</v>
      </c>
      <c r="E54" s="7">
        <v>43090</v>
      </c>
      <c r="F54" s="13" t="s">
        <v>45</v>
      </c>
      <c r="G54" s="13" t="s">
        <v>351</v>
      </c>
      <c r="H54" s="45" t="s">
        <v>844</v>
      </c>
    </row>
    <row r="55" spans="1:31" ht="45" x14ac:dyDescent="0.25">
      <c r="A55" s="27">
        <v>50</v>
      </c>
      <c r="B55" s="28" t="s">
        <v>842</v>
      </c>
      <c r="C55" s="29" t="s">
        <v>843</v>
      </c>
      <c r="D55" s="28" t="s">
        <v>490</v>
      </c>
      <c r="E55" s="7">
        <v>43105</v>
      </c>
      <c r="F55" s="13" t="s">
        <v>45</v>
      </c>
      <c r="G55" s="13" t="s">
        <v>351</v>
      </c>
      <c r="H55" s="45" t="s">
        <v>706</v>
      </c>
    </row>
    <row r="56" spans="1:31" ht="30" x14ac:dyDescent="0.25">
      <c r="A56" s="27">
        <v>51</v>
      </c>
      <c r="B56" s="28" t="s">
        <v>880</v>
      </c>
      <c r="C56" s="29" t="s">
        <v>881</v>
      </c>
      <c r="D56" s="28" t="s">
        <v>492</v>
      </c>
      <c r="E56" s="7">
        <v>43110</v>
      </c>
      <c r="F56" s="13" t="s">
        <v>45</v>
      </c>
      <c r="G56" s="13" t="s">
        <v>349</v>
      </c>
      <c r="H56" s="45" t="s">
        <v>876</v>
      </c>
    </row>
  </sheetData>
  <autoFilter ref="A5:H47"/>
  <sortState ref="A6:G102">
    <sortCondition descending="1" ref="B6"/>
  </sortState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  <headerFooter>
    <oddFooter>&amp;C&amp;10Sector Control de Gestion - Septiembre 2017</oddFooter>
  </headerFooter>
  <ignoredErrors>
    <ignoredError sqref="A42:A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workbookViewId="0">
      <pane ySplit="5" topLeftCell="A6" activePane="bottomLeft" state="frozen"/>
      <selection pane="bottomLeft" activeCell="F179" sqref="F179"/>
    </sheetView>
  </sheetViews>
  <sheetFormatPr baseColWidth="10" defaultRowHeight="15" x14ac:dyDescent="0.25"/>
  <cols>
    <col min="1" max="1" width="5.85546875" customWidth="1"/>
    <col min="2" max="2" width="19.85546875" customWidth="1"/>
    <col min="3" max="3" width="44.85546875" customWidth="1"/>
    <col min="4" max="4" width="42.42578125" customWidth="1"/>
    <col min="5" max="5" width="13.5703125" customWidth="1"/>
    <col min="6" max="6" width="14.5703125" customWidth="1"/>
    <col min="7" max="7" width="16.42578125" customWidth="1"/>
    <col min="8" max="8" width="29.42578125" customWidth="1"/>
    <col min="9" max="9" width="11.85546875" hidden="1" customWidth="1"/>
    <col min="10" max="10" width="11.42578125" customWidth="1"/>
  </cols>
  <sheetData>
    <row r="1" spans="1:10" s="11" customFormat="1" x14ac:dyDescent="0.25"/>
    <row r="2" spans="1:10" ht="19.5" x14ac:dyDescent="0.25">
      <c r="A2" s="47" t="s">
        <v>303</v>
      </c>
      <c r="B2" s="47"/>
      <c r="C2" s="47"/>
      <c r="D2" s="47"/>
      <c r="E2" s="47"/>
      <c r="F2" s="47"/>
      <c r="G2" s="47"/>
      <c r="H2" s="47"/>
    </row>
    <row r="3" spans="1:10" s="17" customFormat="1" x14ac:dyDescent="0.25">
      <c r="A3" s="35" t="s">
        <v>473</v>
      </c>
    </row>
    <row r="4" spans="1:10" x14ac:dyDescent="0.25">
      <c r="A4" s="11"/>
      <c r="B4" s="11"/>
      <c r="C4" s="11"/>
      <c r="D4" s="11"/>
      <c r="E4" s="11"/>
      <c r="F4" s="11"/>
      <c r="G4" s="11"/>
    </row>
    <row r="5" spans="1:10" ht="30" x14ac:dyDescent="0.25">
      <c r="A5" s="23" t="s">
        <v>401</v>
      </c>
      <c r="B5" s="23" t="s">
        <v>0</v>
      </c>
      <c r="C5" s="23" t="s">
        <v>309</v>
      </c>
      <c r="D5" s="23" t="s">
        <v>312</v>
      </c>
      <c r="E5" s="25" t="s">
        <v>1</v>
      </c>
      <c r="F5" s="25" t="s">
        <v>310</v>
      </c>
      <c r="G5" s="25" t="s">
        <v>346</v>
      </c>
      <c r="H5" s="25" t="s">
        <v>625</v>
      </c>
      <c r="I5" s="25" t="s">
        <v>653</v>
      </c>
      <c r="J5" s="17"/>
    </row>
    <row r="6" spans="1:10" x14ac:dyDescent="0.25">
      <c r="A6" s="31" t="s">
        <v>101</v>
      </c>
      <c r="B6" s="32" t="s">
        <v>172</v>
      </c>
      <c r="C6" s="33" t="s">
        <v>404</v>
      </c>
      <c r="D6" s="32" t="s">
        <v>510</v>
      </c>
      <c r="E6" s="9">
        <v>42753</v>
      </c>
      <c r="F6" s="13" t="s">
        <v>3</v>
      </c>
      <c r="G6" s="13" t="s">
        <v>350</v>
      </c>
      <c r="H6" s="44" t="s">
        <v>687</v>
      </c>
      <c r="I6" s="41"/>
      <c r="J6" s="17"/>
    </row>
    <row r="7" spans="1:10" x14ac:dyDescent="0.25">
      <c r="A7" s="31" t="s">
        <v>102</v>
      </c>
      <c r="B7" s="32" t="s">
        <v>173</v>
      </c>
      <c r="C7" s="33" t="s">
        <v>474</v>
      </c>
      <c r="D7" s="32" t="s">
        <v>499</v>
      </c>
      <c r="E7" s="9">
        <v>42762</v>
      </c>
      <c r="F7" s="13" t="s">
        <v>35</v>
      </c>
      <c r="G7" s="13" t="s">
        <v>349</v>
      </c>
      <c r="H7" s="45" t="s">
        <v>651</v>
      </c>
      <c r="I7" s="41">
        <v>4500183789</v>
      </c>
      <c r="J7" s="17"/>
    </row>
    <row r="8" spans="1:10" x14ac:dyDescent="0.25">
      <c r="A8" s="31" t="s">
        <v>103</v>
      </c>
      <c r="B8" s="32" t="s">
        <v>174</v>
      </c>
      <c r="C8" s="33" t="s">
        <v>405</v>
      </c>
      <c r="D8" s="32" t="s">
        <v>485</v>
      </c>
      <c r="E8" s="9">
        <v>42753</v>
      </c>
      <c r="F8" s="13" t="s">
        <v>23</v>
      </c>
      <c r="G8" s="13" t="s">
        <v>349</v>
      </c>
      <c r="H8" s="44" t="s">
        <v>688</v>
      </c>
      <c r="I8" s="41"/>
    </row>
    <row r="9" spans="1:10" x14ac:dyDescent="0.25">
      <c r="A9" s="31" t="s">
        <v>104</v>
      </c>
      <c r="B9" s="32" t="s">
        <v>175</v>
      </c>
      <c r="C9" s="33" t="s">
        <v>465</v>
      </c>
      <c r="D9" s="32" t="s">
        <v>497</v>
      </c>
      <c r="E9" s="6">
        <v>42752</v>
      </c>
      <c r="F9" s="13" t="s">
        <v>35</v>
      </c>
      <c r="G9" s="13" t="s">
        <v>351</v>
      </c>
      <c r="H9" s="45" t="s">
        <v>652</v>
      </c>
      <c r="I9" s="41">
        <v>4500180610</v>
      </c>
    </row>
    <row r="10" spans="1:10" x14ac:dyDescent="0.25">
      <c r="A10" s="31" t="s">
        <v>105</v>
      </c>
      <c r="B10" s="32" t="s">
        <v>176</v>
      </c>
      <c r="C10" s="33" t="s">
        <v>406</v>
      </c>
      <c r="D10" s="32" t="s">
        <v>498</v>
      </c>
      <c r="E10" s="6">
        <v>42752</v>
      </c>
      <c r="F10" s="13" t="s">
        <v>35</v>
      </c>
      <c r="G10" s="13" t="s">
        <v>349</v>
      </c>
      <c r="H10" s="45" t="s">
        <v>654</v>
      </c>
      <c r="I10" s="41">
        <v>4500178319</v>
      </c>
    </row>
    <row r="11" spans="1:10" x14ac:dyDescent="0.25">
      <c r="A11" s="31" t="s">
        <v>106</v>
      </c>
      <c r="B11" s="32" t="s">
        <v>177</v>
      </c>
      <c r="C11" s="33" t="s">
        <v>407</v>
      </c>
      <c r="D11" s="32" t="s">
        <v>479</v>
      </c>
      <c r="E11" s="6">
        <v>42748</v>
      </c>
      <c r="F11" s="13" t="s">
        <v>35</v>
      </c>
      <c r="G11" s="13" t="s">
        <v>349</v>
      </c>
      <c r="H11" s="45" t="s">
        <v>654</v>
      </c>
      <c r="I11" s="41">
        <v>4500179815</v>
      </c>
    </row>
    <row r="12" spans="1:10" x14ac:dyDescent="0.25">
      <c r="A12" s="31" t="s">
        <v>107</v>
      </c>
      <c r="B12" s="32" t="s">
        <v>178</v>
      </c>
      <c r="C12" s="33" t="s">
        <v>408</v>
      </c>
      <c r="D12" s="32" t="s">
        <v>492</v>
      </c>
      <c r="E12" s="6">
        <v>42761</v>
      </c>
      <c r="F12" s="13" t="s">
        <v>35</v>
      </c>
      <c r="G12" s="13" t="s">
        <v>349</v>
      </c>
      <c r="H12" s="45" t="s">
        <v>679</v>
      </c>
      <c r="I12" s="41"/>
    </row>
    <row r="13" spans="1:10" x14ac:dyDescent="0.25">
      <c r="A13" s="31" t="s">
        <v>108</v>
      </c>
      <c r="B13" s="32" t="s">
        <v>179</v>
      </c>
      <c r="C13" s="33" t="s">
        <v>409</v>
      </c>
      <c r="D13" s="32" t="s">
        <v>479</v>
      </c>
      <c r="E13" s="6">
        <v>42768</v>
      </c>
      <c r="F13" s="13" t="s">
        <v>3</v>
      </c>
      <c r="G13" s="13" t="s">
        <v>349</v>
      </c>
      <c r="H13" s="45" t="s">
        <v>689</v>
      </c>
      <c r="I13" s="41"/>
    </row>
    <row r="14" spans="1:10" x14ac:dyDescent="0.25">
      <c r="A14" s="31" t="s">
        <v>109</v>
      </c>
      <c r="B14" s="32" t="s">
        <v>180</v>
      </c>
      <c r="C14" s="33" t="s">
        <v>410</v>
      </c>
      <c r="D14" s="32" t="s">
        <v>479</v>
      </c>
      <c r="E14" s="6">
        <v>42769</v>
      </c>
      <c r="F14" s="13" t="s">
        <v>3</v>
      </c>
      <c r="G14" s="13" t="s">
        <v>349</v>
      </c>
      <c r="H14" s="45" t="s">
        <v>689</v>
      </c>
      <c r="I14" s="41"/>
    </row>
    <row r="15" spans="1:10" x14ac:dyDescent="0.25">
      <c r="A15" s="31" t="s">
        <v>110</v>
      </c>
      <c r="B15" s="32" t="s">
        <v>181</v>
      </c>
      <c r="C15" s="33" t="s">
        <v>411</v>
      </c>
      <c r="D15" s="34" t="s">
        <v>500</v>
      </c>
      <c r="E15" s="6">
        <v>42766</v>
      </c>
      <c r="F15" s="13" t="s">
        <v>3</v>
      </c>
      <c r="G15" s="13" t="s">
        <v>349</v>
      </c>
      <c r="H15" s="45" t="s">
        <v>690</v>
      </c>
      <c r="I15" s="41"/>
    </row>
    <row r="16" spans="1:10" x14ac:dyDescent="0.25">
      <c r="A16" s="31" t="s">
        <v>111</v>
      </c>
      <c r="B16" s="32" t="s">
        <v>182</v>
      </c>
      <c r="C16" s="33" t="s">
        <v>475</v>
      </c>
      <c r="D16" s="32" t="s">
        <v>501</v>
      </c>
      <c r="E16" s="6">
        <v>42765</v>
      </c>
      <c r="F16" s="13" t="s">
        <v>23</v>
      </c>
      <c r="G16" s="13" t="s">
        <v>349</v>
      </c>
      <c r="H16" s="45" t="s">
        <v>691</v>
      </c>
      <c r="I16" s="41"/>
    </row>
    <row r="17" spans="1:9" x14ac:dyDescent="0.25">
      <c r="A17" s="31" t="s">
        <v>112</v>
      </c>
      <c r="B17" s="32" t="s">
        <v>183</v>
      </c>
      <c r="C17" s="33" t="s">
        <v>412</v>
      </c>
      <c r="D17" s="32" t="s">
        <v>479</v>
      </c>
      <c r="E17" s="6">
        <v>42766</v>
      </c>
      <c r="F17" s="13" t="s">
        <v>3</v>
      </c>
      <c r="G17" s="13" t="s">
        <v>351</v>
      </c>
      <c r="H17" s="45" t="s">
        <v>692</v>
      </c>
      <c r="I17" s="41"/>
    </row>
    <row r="18" spans="1:9" ht="30" x14ac:dyDescent="0.25">
      <c r="A18" s="31" t="s">
        <v>113</v>
      </c>
      <c r="B18" s="32" t="s">
        <v>184</v>
      </c>
      <c r="C18" s="33" t="s">
        <v>413</v>
      </c>
      <c r="D18" s="32" t="s">
        <v>498</v>
      </c>
      <c r="E18" s="6">
        <v>42760</v>
      </c>
      <c r="F18" s="13" t="s">
        <v>3</v>
      </c>
      <c r="G18" s="13" t="s">
        <v>347</v>
      </c>
      <c r="H18" s="45" t="s">
        <v>655</v>
      </c>
      <c r="I18" s="41"/>
    </row>
    <row r="19" spans="1:9" x14ac:dyDescent="0.25">
      <c r="A19" s="31" t="s">
        <v>114</v>
      </c>
      <c r="B19" s="32" t="s">
        <v>185</v>
      </c>
      <c r="C19" s="33" t="s">
        <v>414</v>
      </c>
      <c r="D19" s="32" t="s">
        <v>502</v>
      </c>
      <c r="E19" s="6">
        <v>42761</v>
      </c>
      <c r="F19" s="20" t="s">
        <v>27</v>
      </c>
      <c r="G19" s="13" t="s">
        <v>347</v>
      </c>
      <c r="H19" s="45" t="s">
        <v>655</v>
      </c>
      <c r="I19" s="41"/>
    </row>
    <row r="20" spans="1:9" x14ac:dyDescent="0.25">
      <c r="A20" s="31" t="s">
        <v>115</v>
      </c>
      <c r="B20" s="32" t="s">
        <v>186</v>
      </c>
      <c r="C20" s="33" t="s">
        <v>415</v>
      </c>
      <c r="D20" s="32" t="s">
        <v>492</v>
      </c>
      <c r="E20" s="6">
        <v>42767</v>
      </c>
      <c r="F20" s="13" t="s">
        <v>35</v>
      </c>
      <c r="G20" s="13" t="s">
        <v>347</v>
      </c>
      <c r="H20" s="45" t="s">
        <v>655</v>
      </c>
      <c r="I20" s="41">
        <v>4500186657</v>
      </c>
    </row>
    <row r="21" spans="1:9" x14ac:dyDescent="0.25">
      <c r="A21" s="31" t="s">
        <v>116</v>
      </c>
      <c r="B21" s="32" t="s">
        <v>187</v>
      </c>
      <c r="C21" s="33" t="s">
        <v>450</v>
      </c>
      <c r="D21" s="32" t="s">
        <v>503</v>
      </c>
      <c r="E21" s="9">
        <v>42761</v>
      </c>
      <c r="F21" s="13" t="s">
        <v>3</v>
      </c>
      <c r="G21" s="13" t="s">
        <v>347</v>
      </c>
      <c r="H21" s="45" t="s">
        <v>626</v>
      </c>
      <c r="I21" s="41"/>
    </row>
    <row r="22" spans="1:9" ht="30" customHeight="1" x14ac:dyDescent="0.25">
      <c r="A22" s="31" t="s">
        <v>117</v>
      </c>
      <c r="B22" s="32" t="s">
        <v>188</v>
      </c>
      <c r="C22" s="33" t="s">
        <v>432</v>
      </c>
      <c r="D22" s="32" t="s">
        <v>504</v>
      </c>
      <c r="E22" s="9">
        <v>42396</v>
      </c>
      <c r="F22" s="13" t="s">
        <v>35</v>
      </c>
      <c r="G22" s="13" t="s">
        <v>351</v>
      </c>
      <c r="H22" s="45" t="s">
        <v>628</v>
      </c>
      <c r="I22" s="41" t="s">
        <v>722</v>
      </c>
    </row>
    <row r="23" spans="1:9" x14ac:dyDescent="0.25">
      <c r="A23" s="31" t="s">
        <v>118</v>
      </c>
      <c r="B23" s="32" t="s">
        <v>189</v>
      </c>
      <c r="C23" s="33" t="s">
        <v>433</v>
      </c>
      <c r="D23" s="32" t="s">
        <v>479</v>
      </c>
      <c r="E23" s="4">
        <v>42767</v>
      </c>
      <c r="F23" s="13" t="s">
        <v>35</v>
      </c>
      <c r="G23" s="13" t="s">
        <v>351</v>
      </c>
      <c r="H23" s="45" t="s">
        <v>652</v>
      </c>
      <c r="I23" s="41">
        <v>4500193100</v>
      </c>
    </row>
    <row r="24" spans="1:9" x14ac:dyDescent="0.25">
      <c r="A24" s="31" t="s">
        <v>119</v>
      </c>
      <c r="B24" s="32" t="s">
        <v>190</v>
      </c>
      <c r="C24" s="33" t="s">
        <v>406</v>
      </c>
      <c r="D24" s="32" t="s">
        <v>505</v>
      </c>
      <c r="E24" s="7">
        <v>42765</v>
      </c>
      <c r="F24" s="13" t="s">
        <v>35</v>
      </c>
      <c r="G24" s="13" t="s">
        <v>349</v>
      </c>
      <c r="H24" s="45" t="s">
        <v>656</v>
      </c>
      <c r="I24" s="41">
        <v>4500179608</v>
      </c>
    </row>
    <row r="25" spans="1:9" x14ac:dyDescent="0.25">
      <c r="A25" s="31" t="s">
        <v>120</v>
      </c>
      <c r="B25" s="32" t="s">
        <v>191</v>
      </c>
      <c r="C25" s="33" t="s">
        <v>434</v>
      </c>
      <c r="D25" s="32" t="s">
        <v>506</v>
      </c>
      <c r="E25" s="4">
        <v>42768</v>
      </c>
      <c r="F25" s="20" t="s">
        <v>27</v>
      </c>
      <c r="G25" s="13" t="s">
        <v>347</v>
      </c>
      <c r="H25" s="45" t="s">
        <v>673</v>
      </c>
      <c r="I25" s="41"/>
    </row>
    <row r="26" spans="1:9" ht="30" x14ac:dyDescent="0.25">
      <c r="A26" s="31" t="s">
        <v>121</v>
      </c>
      <c r="B26" s="32" t="s">
        <v>192</v>
      </c>
      <c r="C26" s="33" t="s">
        <v>435</v>
      </c>
      <c r="D26" s="32" t="s">
        <v>507</v>
      </c>
      <c r="E26" s="4">
        <v>42776</v>
      </c>
      <c r="F26" s="13" t="s">
        <v>3</v>
      </c>
      <c r="G26" s="13" t="s">
        <v>349</v>
      </c>
      <c r="H26" s="45" t="s">
        <v>701</v>
      </c>
      <c r="I26" s="41"/>
    </row>
    <row r="27" spans="1:9" x14ac:dyDescent="0.25">
      <c r="A27" s="31" t="s">
        <v>122</v>
      </c>
      <c r="B27" s="32" t="s">
        <v>193</v>
      </c>
      <c r="C27" s="33" t="s">
        <v>475</v>
      </c>
      <c r="D27" s="32" t="s">
        <v>501</v>
      </c>
      <c r="E27" s="4">
        <v>42780</v>
      </c>
      <c r="F27" s="13" t="s">
        <v>23</v>
      </c>
      <c r="G27" s="13" t="s">
        <v>349</v>
      </c>
      <c r="H27" s="45" t="s">
        <v>691</v>
      </c>
      <c r="I27" s="41"/>
    </row>
    <row r="28" spans="1:9" x14ac:dyDescent="0.25">
      <c r="A28" s="31" t="s">
        <v>123</v>
      </c>
      <c r="B28" s="32" t="s">
        <v>194</v>
      </c>
      <c r="C28" s="33" t="s">
        <v>436</v>
      </c>
      <c r="D28" s="34" t="s">
        <v>500</v>
      </c>
      <c r="E28" s="9">
        <v>42796</v>
      </c>
      <c r="F28" s="20" t="s">
        <v>27</v>
      </c>
      <c r="G28" s="13" t="s">
        <v>349</v>
      </c>
      <c r="H28" s="45" t="s">
        <v>690</v>
      </c>
      <c r="I28" s="41"/>
    </row>
    <row r="29" spans="1:9" x14ac:dyDescent="0.25">
      <c r="A29" s="31" t="s">
        <v>124</v>
      </c>
      <c r="B29" s="32" t="s">
        <v>195</v>
      </c>
      <c r="C29" s="33" t="s">
        <v>476</v>
      </c>
      <c r="D29" s="32" t="s">
        <v>508</v>
      </c>
      <c r="E29" s="9">
        <v>42790</v>
      </c>
      <c r="F29" s="13" t="s">
        <v>23</v>
      </c>
      <c r="G29" s="13" t="s">
        <v>350</v>
      </c>
      <c r="H29" s="45" t="s">
        <v>693</v>
      </c>
      <c r="I29" s="41"/>
    </row>
    <row r="30" spans="1:9" x14ac:dyDescent="0.25">
      <c r="A30" s="31" t="s">
        <v>125</v>
      </c>
      <c r="B30" s="32" t="s">
        <v>196</v>
      </c>
      <c r="C30" s="33" t="s">
        <v>437</v>
      </c>
      <c r="D30" s="32" t="s">
        <v>504</v>
      </c>
      <c r="E30" s="9">
        <v>42790</v>
      </c>
      <c r="F30" s="20" t="s">
        <v>27</v>
      </c>
      <c r="G30" s="13" t="s">
        <v>347</v>
      </c>
      <c r="H30" s="45" t="s">
        <v>694</v>
      </c>
      <c r="I30" s="41"/>
    </row>
    <row r="31" spans="1:9" x14ac:dyDescent="0.25">
      <c r="A31" s="31" t="s">
        <v>126</v>
      </c>
      <c r="B31" s="32" t="s">
        <v>197</v>
      </c>
      <c r="C31" s="33" t="s">
        <v>438</v>
      </c>
      <c r="D31" s="32" t="s">
        <v>509</v>
      </c>
      <c r="E31" s="4">
        <v>42797</v>
      </c>
      <c r="F31" s="13" t="s">
        <v>35</v>
      </c>
      <c r="G31" s="13" t="s">
        <v>347</v>
      </c>
      <c r="H31" s="45" t="s">
        <v>657</v>
      </c>
      <c r="I31" s="41">
        <v>4500188451</v>
      </c>
    </row>
    <row r="32" spans="1:9" x14ac:dyDescent="0.25">
      <c r="A32" s="31" t="s">
        <v>127</v>
      </c>
      <c r="B32" s="32" t="s">
        <v>198</v>
      </c>
      <c r="C32" s="33" t="s">
        <v>404</v>
      </c>
      <c r="D32" s="32" t="s">
        <v>510</v>
      </c>
      <c r="E32" s="9">
        <v>42801</v>
      </c>
      <c r="F32" s="13" t="s">
        <v>3</v>
      </c>
      <c r="G32" s="13" t="s">
        <v>350</v>
      </c>
      <c r="H32" s="44" t="s">
        <v>687</v>
      </c>
      <c r="I32" s="41"/>
    </row>
    <row r="33" spans="1:9" x14ac:dyDescent="0.25">
      <c r="A33" s="31" t="s">
        <v>128</v>
      </c>
      <c r="B33" s="32" t="s">
        <v>199</v>
      </c>
      <c r="C33" s="33" t="s">
        <v>439</v>
      </c>
      <c r="D33" s="32" t="s">
        <v>509</v>
      </c>
      <c r="E33" s="7">
        <v>42790</v>
      </c>
      <c r="F33" s="13" t="s">
        <v>45</v>
      </c>
      <c r="G33" s="13" t="s">
        <v>349</v>
      </c>
      <c r="H33" s="45" t="s">
        <v>707</v>
      </c>
      <c r="I33" s="41"/>
    </row>
    <row r="34" spans="1:9" x14ac:dyDescent="0.25">
      <c r="A34" s="31" t="s">
        <v>129</v>
      </c>
      <c r="B34" s="32" t="s">
        <v>180</v>
      </c>
      <c r="C34" s="33" t="s">
        <v>442</v>
      </c>
      <c r="D34" s="32" t="s">
        <v>479</v>
      </c>
      <c r="E34" s="7">
        <v>42801</v>
      </c>
      <c r="F34" s="13" t="s">
        <v>23</v>
      </c>
      <c r="G34" s="13" t="s">
        <v>349</v>
      </c>
      <c r="H34" s="45" t="s">
        <v>689</v>
      </c>
      <c r="I34" s="41"/>
    </row>
    <row r="35" spans="1:9" x14ac:dyDescent="0.25">
      <c r="A35" s="31" t="s">
        <v>130</v>
      </c>
      <c r="B35" s="32" t="s">
        <v>200</v>
      </c>
      <c r="C35" s="33" t="s">
        <v>440</v>
      </c>
      <c r="D35" s="32" t="s">
        <v>511</v>
      </c>
      <c r="E35" s="7">
        <v>42879</v>
      </c>
      <c r="F35" s="13" t="s">
        <v>3</v>
      </c>
      <c r="G35" s="13" t="s">
        <v>350</v>
      </c>
      <c r="H35" s="44" t="s">
        <v>669</v>
      </c>
      <c r="I35" s="41"/>
    </row>
    <row r="36" spans="1:9" x14ac:dyDescent="0.25">
      <c r="A36" s="31" t="s">
        <v>131</v>
      </c>
      <c r="B36" s="32" t="s">
        <v>201</v>
      </c>
      <c r="C36" s="33" t="s">
        <v>409</v>
      </c>
      <c r="D36" s="32" t="s">
        <v>479</v>
      </c>
      <c r="E36" s="7">
        <v>42804</v>
      </c>
      <c r="F36" s="13" t="s">
        <v>3</v>
      </c>
      <c r="G36" s="13" t="s">
        <v>349</v>
      </c>
      <c r="H36" s="45" t="s">
        <v>689</v>
      </c>
      <c r="I36" s="41"/>
    </row>
    <row r="37" spans="1:9" x14ac:dyDescent="0.25">
      <c r="A37" s="31" t="s">
        <v>132</v>
      </c>
      <c r="B37" s="32" t="s">
        <v>202</v>
      </c>
      <c r="C37" s="33" t="s">
        <v>443</v>
      </c>
      <c r="D37" s="32" t="s">
        <v>479</v>
      </c>
      <c r="E37" s="7">
        <v>42803</v>
      </c>
      <c r="F37" s="13" t="s">
        <v>3</v>
      </c>
      <c r="G37" s="13" t="s">
        <v>347</v>
      </c>
      <c r="H37" s="45" t="s">
        <v>655</v>
      </c>
      <c r="I37" s="41"/>
    </row>
    <row r="38" spans="1:9" x14ac:dyDescent="0.25">
      <c r="A38" s="31" t="s">
        <v>133</v>
      </c>
      <c r="B38" s="32" t="s">
        <v>203</v>
      </c>
      <c r="C38" s="33" t="s">
        <v>444</v>
      </c>
      <c r="D38" s="32" t="s">
        <v>512</v>
      </c>
      <c r="E38" s="7">
        <v>42807</v>
      </c>
      <c r="F38" s="13" t="s">
        <v>35</v>
      </c>
      <c r="G38" s="13" t="s">
        <v>347</v>
      </c>
      <c r="H38" s="44" t="s">
        <v>724</v>
      </c>
      <c r="I38" s="41">
        <v>4500192131</v>
      </c>
    </row>
    <row r="39" spans="1:9" x14ac:dyDescent="0.25">
      <c r="A39" s="31" t="s">
        <v>134</v>
      </c>
      <c r="B39" s="32" t="s">
        <v>204</v>
      </c>
      <c r="C39" s="33" t="s">
        <v>456</v>
      </c>
      <c r="D39" s="32" t="s">
        <v>513</v>
      </c>
      <c r="E39" s="7">
        <v>42816</v>
      </c>
      <c r="F39" s="13" t="s">
        <v>35</v>
      </c>
      <c r="G39" s="13" t="s">
        <v>347</v>
      </c>
      <c r="H39" s="44" t="s">
        <v>670</v>
      </c>
      <c r="I39" s="41"/>
    </row>
    <row r="40" spans="1:9" x14ac:dyDescent="0.25">
      <c r="A40" s="31" t="s">
        <v>135</v>
      </c>
      <c r="B40" s="32" t="s">
        <v>205</v>
      </c>
      <c r="C40" s="33" t="s">
        <v>445</v>
      </c>
      <c r="D40" s="32" t="s">
        <v>515</v>
      </c>
      <c r="E40" s="7">
        <v>42825</v>
      </c>
      <c r="F40" s="13" t="s">
        <v>3</v>
      </c>
      <c r="G40" s="13" t="s">
        <v>349</v>
      </c>
      <c r="H40" s="45" t="s">
        <v>652</v>
      </c>
      <c r="I40" s="41"/>
    </row>
    <row r="41" spans="1:9" x14ac:dyDescent="0.25">
      <c r="A41" s="31" t="s">
        <v>136</v>
      </c>
      <c r="B41" s="32" t="s">
        <v>206</v>
      </c>
      <c r="C41" s="33" t="s">
        <v>431</v>
      </c>
      <c r="D41" s="32" t="s">
        <v>514</v>
      </c>
      <c r="E41" s="7">
        <v>42823</v>
      </c>
      <c r="F41" s="13" t="s">
        <v>3</v>
      </c>
      <c r="G41" s="13" t="s">
        <v>350</v>
      </c>
      <c r="H41" s="44" t="s">
        <v>681</v>
      </c>
      <c r="I41" s="41"/>
    </row>
    <row r="42" spans="1:9" x14ac:dyDescent="0.25">
      <c r="A42" s="31" t="s">
        <v>137</v>
      </c>
      <c r="B42" s="32" t="s">
        <v>207</v>
      </c>
      <c r="C42" s="33" t="s">
        <v>430</v>
      </c>
      <c r="D42" s="36" t="s">
        <v>516</v>
      </c>
      <c r="E42" s="7">
        <v>42824</v>
      </c>
      <c r="F42" s="13" t="s">
        <v>35</v>
      </c>
      <c r="G42" s="13" t="s">
        <v>351</v>
      </c>
      <c r="H42" s="44" t="s">
        <v>626</v>
      </c>
      <c r="I42" s="41">
        <v>4500196417</v>
      </c>
    </row>
    <row r="43" spans="1:9" x14ac:dyDescent="0.25">
      <c r="A43" s="31" t="s">
        <v>138</v>
      </c>
      <c r="B43" s="32" t="s">
        <v>208</v>
      </c>
      <c r="C43" s="33" t="s">
        <v>429</v>
      </c>
      <c r="D43" s="32" t="s">
        <v>509</v>
      </c>
      <c r="E43" s="7">
        <v>42825</v>
      </c>
      <c r="F43" s="20" t="s">
        <v>27</v>
      </c>
      <c r="G43" s="13" t="s">
        <v>349</v>
      </c>
      <c r="H43" s="44" t="s">
        <v>708</v>
      </c>
      <c r="I43" s="41"/>
    </row>
    <row r="44" spans="1:9" x14ac:dyDescent="0.25">
      <c r="A44" s="31" t="s">
        <v>139</v>
      </c>
      <c r="B44" s="32" t="s">
        <v>209</v>
      </c>
      <c r="C44" s="33" t="s">
        <v>428</v>
      </c>
      <c r="D44" s="32" t="s">
        <v>517</v>
      </c>
      <c r="E44" s="7">
        <v>42828</v>
      </c>
      <c r="F44" s="20" t="s">
        <v>27</v>
      </c>
      <c r="G44" s="13" t="s">
        <v>349</v>
      </c>
      <c r="H44" s="45" t="s">
        <v>651</v>
      </c>
      <c r="I44" s="41"/>
    </row>
    <row r="45" spans="1:9" x14ac:dyDescent="0.25">
      <c r="A45" s="31" t="s">
        <v>140</v>
      </c>
      <c r="B45" s="32" t="s">
        <v>210</v>
      </c>
      <c r="C45" s="33" t="s">
        <v>427</v>
      </c>
      <c r="D45" s="32" t="s">
        <v>519</v>
      </c>
      <c r="E45" s="7">
        <v>42829</v>
      </c>
      <c r="F45" s="13" t="s">
        <v>3</v>
      </c>
      <c r="G45" s="13" t="s">
        <v>347</v>
      </c>
      <c r="H45" s="45" t="s">
        <v>702</v>
      </c>
      <c r="I45" s="41"/>
    </row>
    <row r="46" spans="1:9" x14ac:dyDescent="0.25">
      <c r="A46" s="31" t="s">
        <v>141</v>
      </c>
      <c r="B46" s="32" t="s">
        <v>211</v>
      </c>
      <c r="C46" s="33" t="s">
        <v>426</v>
      </c>
      <c r="D46" s="32" t="s">
        <v>479</v>
      </c>
      <c r="E46" s="7">
        <v>42837</v>
      </c>
      <c r="F46" s="13" t="s">
        <v>3</v>
      </c>
      <c r="G46" s="13" t="s">
        <v>347</v>
      </c>
      <c r="H46" s="45" t="s">
        <v>655</v>
      </c>
      <c r="I46" s="41"/>
    </row>
    <row r="47" spans="1:9" x14ac:dyDescent="0.25">
      <c r="A47" s="31" t="s">
        <v>142</v>
      </c>
      <c r="B47" s="32" t="s">
        <v>212</v>
      </c>
      <c r="C47" s="33" t="s">
        <v>425</v>
      </c>
      <c r="D47" s="32" t="s">
        <v>518</v>
      </c>
      <c r="E47" s="7">
        <v>42837</v>
      </c>
      <c r="F47" s="13" t="s">
        <v>3</v>
      </c>
      <c r="G47" s="13" t="s">
        <v>349</v>
      </c>
      <c r="H47" s="45" t="s">
        <v>695</v>
      </c>
      <c r="I47" s="41"/>
    </row>
    <row r="48" spans="1:9" x14ac:dyDescent="0.25">
      <c r="A48" s="31" t="s">
        <v>143</v>
      </c>
      <c r="B48" s="32" t="s">
        <v>213</v>
      </c>
      <c r="C48" s="33" t="s">
        <v>424</v>
      </c>
      <c r="D48" s="32" t="s">
        <v>506</v>
      </c>
      <c r="E48" s="7">
        <v>42843</v>
      </c>
      <c r="F48" s="13" t="s">
        <v>35</v>
      </c>
      <c r="G48" s="13" t="s">
        <v>349</v>
      </c>
      <c r="H48" s="45" t="s">
        <v>652</v>
      </c>
      <c r="I48" s="41">
        <v>4500206658</v>
      </c>
    </row>
    <row r="49" spans="1:9" ht="30" x14ac:dyDescent="0.25">
      <c r="A49" s="31" t="s">
        <v>144</v>
      </c>
      <c r="B49" s="32" t="s">
        <v>214</v>
      </c>
      <c r="C49" s="33" t="s">
        <v>423</v>
      </c>
      <c r="D49" s="32" t="s">
        <v>520</v>
      </c>
      <c r="E49" s="7">
        <v>42849</v>
      </c>
      <c r="F49" s="13" t="s">
        <v>3</v>
      </c>
      <c r="G49" s="13" t="s">
        <v>349</v>
      </c>
      <c r="H49" s="45" t="s">
        <v>651</v>
      </c>
      <c r="I49" s="41"/>
    </row>
    <row r="50" spans="1:9" x14ac:dyDescent="0.25">
      <c r="A50" s="31" t="s">
        <v>145</v>
      </c>
      <c r="B50" s="32" t="s">
        <v>215</v>
      </c>
      <c r="C50" s="33" t="s">
        <v>422</v>
      </c>
      <c r="D50" s="32" t="s">
        <v>513</v>
      </c>
      <c r="E50" s="7">
        <v>42843</v>
      </c>
      <c r="F50" s="13" t="s">
        <v>3</v>
      </c>
      <c r="G50" s="13" t="s">
        <v>351</v>
      </c>
      <c r="H50" s="44" t="s">
        <v>654</v>
      </c>
      <c r="I50" s="41"/>
    </row>
    <row r="51" spans="1:9" ht="30" x14ac:dyDescent="0.25">
      <c r="A51" s="31" t="s">
        <v>146</v>
      </c>
      <c r="B51" s="32" t="s">
        <v>216</v>
      </c>
      <c r="C51" s="33" t="s">
        <v>421</v>
      </c>
      <c r="D51" s="32" t="s">
        <v>514</v>
      </c>
      <c r="E51" s="7">
        <v>42849</v>
      </c>
      <c r="F51" s="13" t="s">
        <v>3</v>
      </c>
      <c r="G51" s="13" t="s">
        <v>349</v>
      </c>
      <c r="H51" s="45" t="s">
        <v>651</v>
      </c>
      <c r="I51" s="41"/>
    </row>
    <row r="52" spans="1:9" ht="30" x14ac:dyDescent="0.25">
      <c r="A52" s="31" t="s">
        <v>147</v>
      </c>
      <c r="B52" s="32" t="s">
        <v>217</v>
      </c>
      <c r="C52" s="33" t="s">
        <v>420</v>
      </c>
      <c r="D52" s="32" t="s">
        <v>479</v>
      </c>
      <c r="E52" s="7">
        <v>42846</v>
      </c>
      <c r="F52" s="20" t="s">
        <v>27</v>
      </c>
      <c r="G52" s="13" t="s">
        <v>351</v>
      </c>
      <c r="H52" s="45" t="s">
        <v>696</v>
      </c>
      <c r="I52" s="41"/>
    </row>
    <row r="53" spans="1:9" x14ac:dyDescent="0.25">
      <c r="A53" s="31" t="s">
        <v>148</v>
      </c>
      <c r="B53" s="32" t="s">
        <v>218</v>
      </c>
      <c r="C53" s="33" t="s">
        <v>419</v>
      </c>
      <c r="D53" s="36" t="s">
        <v>514</v>
      </c>
      <c r="E53" s="7">
        <v>42859</v>
      </c>
      <c r="F53" s="13" t="s">
        <v>3</v>
      </c>
      <c r="G53" s="13" t="s">
        <v>350</v>
      </c>
      <c r="H53" s="45" t="s">
        <v>697</v>
      </c>
      <c r="I53" s="41"/>
    </row>
    <row r="54" spans="1:9" ht="30" x14ac:dyDescent="0.25">
      <c r="A54" s="31" t="s">
        <v>149</v>
      </c>
      <c r="B54" s="32" t="s">
        <v>219</v>
      </c>
      <c r="C54" s="33" t="s">
        <v>418</v>
      </c>
      <c r="D54" s="36" t="s">
        <v>521</v>
      </c>
      <c r="E54" s="7">
        <v>42851</v>
      </c>
      <c r="F54" s="13" t="s">
        <v>35</v>
      </c>
      <c r="G54" s="13" t="s">
        <v>349</v>
      </c>
      <c r="H54" s="45" t="s">
        <v>658</v>
      </c>
      <c r="I54" s="41">
        <v>4500191129</v>
      </c>
    </row>
    <row r="55" spans="1:9" x14ac:dyDescent="0.25">
      <c r="A55" s="31" t="s">
        <v>150</v>
      </c>
      <c r="B55" s="32" t="s">
        <v>215</v>
      </c>
      <c r="C55" s="33" t="s">
        <v>422</v>
      </c>
      <c r="D55" s="32" t="s">
        <v>513</v>
      </c>
      <c r="E55" s="7">
        <v>42852</v>
      </c>
      <c r="F55" s="20" t="s">
        <v>27</v>
      </c>
      <c r="G55" s="13" t="s">
        <v>351</v>
      </c>
      <c r="H55" s="45" t="s">
        <v>654</v>
      </c>
      <c r="I55" s="41"/>
    </row>
    <row r="56" spans="1:9" x14ac:dyDescent="0.25">
      <c r="A56" s="31" t="s">
        <v>151</v>
      </c>
      <c r="B56" s="32" t="s">
        <v>220</v>
      </c>
      <c r="C56" s="33" t="s">
        <v>417</v>
      </c>
      <c r="D56" s="32" t="s">
        <v>516</v>
      </c>
      <c r="E56" s="7">
        <v>42858</v>
      </c>
      <c r="F56" s="13" t="s">
        <v>35</v>
      </c>
      <c r="G56" s="13" t="s">
        <v>347</v>
      </c>
      <c r="H56" s="45" t="s">
        <v>659</v>
      </c>
      <c r="I56" s="41">
        <v>4500195636</v>
      </c>
    </row>
    <row r="57" spans="1:9" x14ac:dyDescent="0.25">
      <c r="A57" s="31" t="s">
        <v>152</v>
      </c>
      <c r="B57" s="32" t="s">
        <v>221</v>
      </c>
      <c r="C57" s="33" t="s">
        <v>446</v>
      </c>
      <c r="D57" s="32" t="s">
        <v>522</v>
      </c>
      <c r="E57" s="7">
        <v>42864</v>
      </c>
      <c r="F57" s="13" t="s">
        <v>3</v>
      </c>
      <c r="G57" s="13" t="s">
        <v>349</v>
      </c>
      <c r="H57" s="45" t="s">
        <v>651</v>
      </c>
      <c r="I57" s="41"/>
    </row>
    <row r="58" spans="1:9" x14ac:dyDescent="0.25">
      <c r="A58" s="31" t="s">
        <v>153</v>
      </c>
      <c r="B58" s="32" t="s">
        <v>222</v>
      </c>
      <c r="C58" s="33" t="s">
        <v>236</v>
      </c>
      <c r="D58" s="32" t="s">
        <v>523</v>
      </c>
      <c r="E58" s="7">
        <v>42867</v>
      </c>
      <c r="F58" s="13" t="s">
        <v>35</v>
      </c>
      <c r="G58" s="13" t="s">
        <v>347</v>
      </c>
      <c r="H58" s="45" t="s">
        <v>660</v>
      </c>
      <c r="I58" s="41"/>
    </row>
    <row r="59" spans="1:9" x14ac:dyDescent="0.25">
      <c r="A59" s="31" t="s">
        <v>154</v>
      </c>
      <c r="B59" s="32" t="s">
        <v>223</v>
      </c>
      <c r="C59" s="33" t="s">
        <v>447</v>
      </c>
      <c r="D59" s="32" t="s">
        <v>499</v>
      </c>
      <c r="E59" s="7">
        <v>42872</v>
      </c>
      <c r="F59" s="20" t="s">
        <v>27</v>
      </c>
      <c r="G59" s="13" t="s">
        <v>350</v>
      </c>
      <c r="H59" s="45" t="s">
        <v>703</v>
      </c>
      <c r="I59" s="41"/>
    </row>
    <row r="60" spans="1:9" ht="30" x14ac:dyDescent="0.25">
      <c r="A60" s="31" t="s">
        <v>155</v>
      </c>
      <c r="B60" s="32" t="s">
        <v>216</v>
      </c>
      <c r="C60" s="33" t="s">
        <v>421</v>
      </c>
      <c r="D60" s="36" t="s">
        <v>514</v>
      </c>
      <c r="E60" s="7">
        <v>42874</v>
      </c>
      <c r="F60" s="13" t="s">
        <v>3</v>
      </c>
      <c r="G60" s="13" t="s">
        <v>349</v>
      </c>
      <c r="H60" s="45" t="s">
        <v>651</v>
      </c>
      <c r="I60" s="41"/>
    </row>
    <row r="61" spans="1:9" x14ac:dyDescent="0.25">
      <c r="A61" s="31" t="s">
        <v>131</v>
      </c>
      <c r="B61" s="32" t="s">
        <v>179</v>
      </c>
      <c r="C61" s="33" t="s">
        <v>409</v>
      </c>
      <c r="D61" s="32" t="s">
        <v>314</v>
      </c>
      <c r="E61" s="7">
        <v>42879</v>
      </c>
      <c r="F61" s="13" t="s">
        <v>3</v>
      </c>
      <c r="G61" s="13" t="s">
        <v>349</v>
      </c>
      <c r="H61" s="45" t="s">
        <v>689</v>
      </c>
      <c r="I61" s="41"/>
    </row>
    <row r="62" spans="1:9" s="11" customFormat="1" x14ac:dyDescent="0.25">
      <c r="A62" s="31" t="s">
        <v>156</v>
      </c>
      <c r="B62" s="32" t="s">
        <v>224</v>
      </c>
      <c r="C62" s="33" t="s">
        <v>455</v>
      </c>
      <c r="D62" s="32" t="s">
        <v>313</v>
      </c>
      <c r="E62" s="7">
        <v>42872</v>
      </c>
      <c r="F62" s="13" t="s">
        <v>35</v>
      </c>
      <c r="G62" s="13" t="s">
        <v>349</v>
      </c>
      <c r="H62" s="45" t="s">
        <v>651</v>
      </c>
      <c r="I62" s="41">
        <v>4500207180</v>
      </c>
    </row>
    <row r="63" spans="1:9" s="11" customFormat="1" x14ac:dyDescent="0.25">
      <c r="A63" s="31" t="s">
        <v>130</v>
      </c>
      <c r="B63" s="32" t="s">
        <v>225</v>
      </c>
      <c r="C63" s="33" t="s">
        <v>440</v>
      </c>
      <c r="D63" s="32" t="s">
        <v>441</v>
      </c>
      <c r="E63" s="7">
        <v>42879</v>
      </c>
      <c r="F63" s="13" t="s">
        <v>3</v>
      </c>
      <c r="G63" s="13" t="s">
        <v>350</v>
      </c>
      <c r="H63" s="44" t="s">
        <v>669</v>
      </c>
      <c r="I63" s="41"/>
    </row>
    <row r="64" spans="1:9" s="11" customFormat="1" x14ac:dyDescent="0.25">
      <c r="A64" s="31" t="s">
        <v>157</v>
      </c>
      <c r="B64" s="32" t="s">
        <v>226</v>
      </c>
      <c r="C64" s="33" t="s">
        <v>448</v>
      </c>
      <c r="D64" s="32" t="s">
        <v>518</v>
      </c>
      <c r="E64" s="7">
        <v>42873</v>
      </c>
      <c r="F64" s="13" t="s">
        <v>3</v>
      </c>
      <c r="G64" s="13" t="s">
        <v>347</v>
      </c>
      <c r="H64" s="45" t="s">
        <v>699</v>
      </c>
      <c r="I64" s="41"/>
    </row>
    <row r="65" spans="1:10" s="11" customFormat="1" x14ac:dyDescent="0.25">
      <c r="A65" s="31" t="s">
        <v>158</v>
      </c>
      <c r="B65" s="32" t="s">
        <v>227</v>
      </c>
      <c r="C65" s="33" t="s">
        <v>449</v>
      </c>
      <c r="D65" s="32" t="s">
        <v>524</v>
      </c>
      <c r="E65" s="7">
        <v>42886</v>
      </c>
      <c r="F65" s="13" t="s">
        <v>3</v>
      </c>
      <c r="G65" s="13" t="s">
        <v>350</v>
      </c>
      <c r="H65" s="44" t="s">
        <v>681</v>
      </c>
      <c r="I65" s="41"/>
    </row>
    <row r="66" spans="1:10" s="11" customFormat="1" ht="28.5" customHeight="1" x14ac:dyDescent="0.25">
      <c r="A66" s="31" t="s">
        <v>159</v>
      </c>
      <c r="B66" s="32" t="s">
        <v>187</v>
      </c>
      <c r="C66" s="33" t="s">
        <v>450</v>
      </c>
      <c r="D66" s="32" t="s">
        <v>451</v>
      </c>
      <c r="E66" s="7">
        <v>42885</v>
      </c>
      <c r="F66" s="13" t="s">
        <v>35</v>
      </c>
      <c r="G66" s="13" t="s">
        <v>347</v>
      </c>
      <c r="H66" s="45" t="s">
        <v>700</v>
      </c>
      <c r="I66" s="41">
        <v>4500206262</v>
      </c>
    </row>
    <row r="67" spans="1:10" s="11" customFormat="1" x14ac:dyDescent="0.25">
      <c r="A67" s="31" t="s">
        <v>160</v>
      </c>
      <c r="B67" s="32" t="s">
        <v>228</v>
      </c>
      <c r="C67" s="33" t="s">
        <v>452</v>
      </c>
      <c r="D67" s="36" t="s">
        <v>499</v>
      </c>
      <c r="E67" s="7">
        <v>42885</v>
      </c>
      <c r="F67" s="13" t="s">
        <v>27</v>
      </c>
      <c r="G67" s="13" t="s">
        <v>347</v>
      </c>
      <c r="H67" s="45" t="s">
        <v>705</v>
      </c>
      <c r="I67" s="41"/>
    </row>
    <row r="68" spans="1:10" s="11" customFormat="1" x14ac:dyDescent="0.25">
      <c r="A68" s="31" t="s">
        <v>161</v>
      </c>
      <c r="B68" s="32" t="s">
        <v>218</v>
      </c>
      <c r="C68" s="33" t="s">
        <v>419</v>
      </c>
      <c r="D68" s="36" t="s">
        <v>499</v>
      </c>
      <c r="E68" s="7">
        <v>42893</v>
      </c>
      <c r="F68" s="13" t="s">
        <v>3</v>
      </c>
      <c r="G68" s="13" t="s">
        <v>350</v>
      </c>
      <c r="H68" s="45" t="s">
        <v>697</v>
      </c>
      <c r="I68" s="41"/>
    </row>
    <row r="69" spans="1:10" s="11" customFormat="1" x14ac:dyDescent="0.25">
      <c r="A69" s="31" t="s">
        <v>162</v>
      </c>
      <c r="B69" s="32" t="s">
        <v>229</v>
      </c>
      <c r="C69" s="33" t="s">
        <v>453</v>
      </c>
      <c r="D69" s="36" t="s">
        <v>499</v>
      </c>
      <c r="E69" s="7">
        <v>42891</v>
      </c>
      <c r="F69" s="13" t="s">
        <v>35</v>
      </c>
      <c r="G69" s="13" t="s">
        <v>349</v>
      </c>
      <c r="H69" s="45" t="s">
        <v>651</v>
      </c>
      <c r="I69" s="41">
        <v>4500201492</v>
      </c>
    </row>
    <row r="70" spans="1:10" s="11" customFormat="1" x14ac:dyDescent="0.25">
      <c r="A70" s="31" t="s">
        <v>163</v>
      </c>
      <c r="B70" s="32" t="s">
        <v>230</v>
      </c>
      <c r="C70" s="33" t="s">
        <v>431</v>
      </c>
      <c r="D70" s="36" t="s">
        <v>499</v>
      </c>
      <c r="E70" s="7">
        <v>42898</v>
      </c>
      <c r="F70" s="13" t="s">
        <v>3</v>
      </c>
      <c r="G70" s="13" t="s">
        <v>350</v>
      </c>
      <c r="H70" s="44" t="s">
        <v>681</v>
      </c>
      <c r="I70" s="41"/>
    </row>
    <row r="71" spans="1:10" s="11" customFormat="1" x14ac:dyDescent="0.25">
      <c r="A71" s="31" t="s">
        <v>164</v>
      </c>
      <c r="B71" s="32" t="s">
        <v>231</v>
      </c>
      <c r="C71" s="33" t="s">
        <v>427</v>
      </c>
      <c r="D71" s="32" t="s">
        <v>525</v>
      </c>
      <c r="E71" s="7">
        <v>42898</v>
      </c>
      <c r="F71" s="20" t="s">
        <v>27</v>
      </c>
      <c r="G71" s="13" t="s">
        <v>347</v>
      </c>
      <c r="H71" s="45" t="s">
        <v>702</v>
      </c>
      <c r="I71" s="41"/>
    </row>
    <row r="72" spans="1:10" s="11" customFormat="1" x14ac:dyDescent="0.25">
      <c r="A72" s="31" t="s">
        <v>165</v>
      </c>
      <c r="B72" s="32" t="s">
        <v>232</v>
      </c>
      <c r="C72" s="33" t="s">
        <v>454</v>
      </c>
      <c r="D72" s="32" t="s">
        <v>516</v>
      </c>
      <c r="E72" s="7">
        <v>42895</v>
      </c>
      <c r="F72" s="13" t="s">
        <v>3</v>
      </c>
      <c r="G72" s="13" t="s">
        <v>347</v>
      </c>
      <c r="H72" s="45" t="s">
        <v>673</v>
      </c>
      <c r="I72" s="41"/>
    </row>
    <row r="73" spans="1:10" s="11" customFormat="1" ht="30" customHeight="1" x14ac:dyDescent="0.25">
      <c r="A73" s="31" t="s">
        <v>166</v>
      </c>
      <c r="B73" s="32" t="s">
        <v>233</v>
      </c>
      <c r="C73" s="33" t="s">
        <v>422</v>
      </c>
      <c r="D73" s="32" t="s">
        <v>513</v>
      </c>
      <c r="E73" s="7">
        <v>42899</v>
      </c>
      <c r="F73" s="13" t="s">
        <v>23</v>
      </c>
      <c r="G73" s="13" t="s">
        <v>351</v>
      </c>
      <c r="H73" s="45" t="s">
        <v>654</v>
      </c>
      <c r="I73" s="41">
        <v>4500201764</v>
      </c>
      <c r="J73"/>
    </row>
    <row r="74" spans="1:10" s="11" customFormat="1" ht="30" x14ac:dyDescent="0.25">
      <c r="A74" s="31" t="s">
        <v>167</v>
      </c>
      <c r="B74" s="32" t="s">
        <v>183</v>
      </c>
      <c r="C74" s="33" t="s">
        <v>457</v>
      </c>
      <c r="D74" s="32" t="s">
        <v>490</v>
      </c>
      <c r="E74" s="7">
        <v>42909</v>
      </c>
      <c r="F74" s="13" t="s">
        <v>35</v>
      </c>
      <c r="G74" s="13" t="s">
        <v>351</v>
      </c>
      <c r="H74" s="45" t="s">
        <v>692</v>
      </c>
      <c r="I74" s="41"/>
    </row>
    <row r="75" spans="1:10" s="11" customFormat="1" ht="30" x14ac:dyDescent="0.25">
      <c r="A75" s="31" t="s">
        <v>168</v>
      </c>
      <c r="B75" s="32" t="s">
        <v>214</v>
      </c>
      <c r="C75" s="33" t="s">
        <v>423</v>
      </c>
      <c r="D75" s="32" t="s">
        <v>520</v>
      </c>
      <c r="E75" s="7">
        <v>42914</v>
      </c>
      <c r="F75" s="13" t="s">
        <v>3</v>
      </c>
      <c r="G75" s="13" t="s">
        <v>349</v>
      </c>
      <c r="H75" s="45" t="s">
        <v>651</v>
      </c>
      <c r="I75" s="41"/>
    </row>
    <row r="76" spans="1:10" s="11" customFormat="1" x14ac:dyDescent="0.25">
      <c r="A76" s="31" t="s">
        <v>169</v>
      </c>
      <c r="B76" s="32" t="s">
        <v>179</v>
      </c>
      <c r="C76" s="33" t="s">
        <v>409</v>
      </c>
      <c r="D76" s="32" t="s">
        <v>479</v>
      </c>
      <c r="E76" s="7">
        <v>42912</v>
      </c>
      <c r="F76" s="13" t="s">
        <v>3</v>
      </c>
      <c r="G76" s="13" t="s">
        <v>349</v>
      </c>
      <c r="H76" s="45" t="s">
        <v>689</v>
      </c>
      <c r="I76" s="41"/>
    </row>
    <row r="77" spans="1:10" s="11" customFormat="1" x14ac:dyDescent="0.25">
      <c r="A77" s="31" t="s">
        <v>170</v>
      </c>
      <c r="B77" s="32" t="s">
        <v>234</v>
      </c>
      <c r="C77" s="33" t="s">
        <v>477</v>
      </c>
      <c r="D77" s="32" t="s">
        <v>526</v>
      </c>
      <c r="E77" s="7">
        <v>42907</v>
      </c>
      <c r="F77" s="20" t="s">
        <v>27</v>
      </c>
      <c r="G77" s="13" t="s">
        <v>349</v>
      </c>
      <c r="H77" s="45" t="s">
        <v>660</v>
      </c>
      <c r="I77" s="41"/>
    </row>
    <row r="78" spans="1:10" s="11" customFormat="1" x14ac:dyDescent="0.25">
      <c r="A78" s="31" t="s">
        <v>171</v>
      </c>
      <c r="B78" s="32" t="s">
        <v>235</v>
      </c>
      <c r="C78" s="33" t="s">
        <v>461</v>
      </c>
      <c r="D78" s="32" t="s">
        <v>497</v>
      </c>
      <c r="E78" s="7">
        <v>42905</v>
      </c>
      <c r="F78" s="13" t="s">
        <v>3</v>
      </c>
      <c r="G78" s="13" t="s">
        <v>351</v>
      </c>
      <c r="H78" s="45" t="s">
        <v>705</v>
      </c>
      <c r="I78" s="41"/>
    </row>
    <row r="79" spans="1:10" s="11" customFormat="1" x14ac:dyDescent="0.25">
      <c r="A79" s="31" t="s">
        <v>241</v>
      </c>
      <c r="B79" s="32" t="s">
        <v>242</v>
      </c>
      <c r="C79" s="33" t="s">
        <v>458</v>
      </c>
      <c r="D79" s="32" t="s">
        <v>526</v>
      </c>
      <c r="E79" s="7">
        <v>42909</v>
      </c>
      <c r="F79" s="20" t="s">
        <v>27</v>
      </c>
      <c r="G79" s="13" t="s">
        <v>349</v>
      </c>
      <c r="H79" s="45" t="s">
        <v>651</v>
      </c>
      <c r="I79" s="41"/>
    </row>
    <row r="80" spans="1:10" s="11" customFormat="1" ht="30" x14ac:dyDescent="0.25">
      <c r="A80" s="31" t="s">
        <v>245</v>
      </c>
      <c r="B80" s="32" t="s">
        <v>250</v>
      </c>
      <c r="C80" s="33" t="s">
        <v>460</v>
      </c>
      <c r="D80" s="32" t="s">
        <v>528</v>
      </c>
      <c r="E80" s="7">
        <v>42922</v>
      </c>
      <c r="F80" s="20" t="s">
        <v>27</v>
      </c>
      <c r="G80" s="13" t="s">
        <v>349</v>
      </c>
      <c r="H80" s="45" t="s">
        <v>716</v>
      </c>
      <c r="I80" s="41"/>
    </row>
    <row r="81" spans="1:10" s="11" customFormat="1" ht="30" x14ac:dyDescent="0.25">
      <c r="A81" s="31" t="s">
        <v>244</v>
      </c>
      <c r="B81" s="32" t="s">
        <v>249</v>
      </c>
      <c r="C81" s="33" t="s">
        <v>459</v>
      </c>
      <c r="D81" s="32" t="s">
        <v>527</v>
      </c>
      <c r="E81" s="7">
        <v>42921</v>
      </c>
      <c r="F81" s="13" t="s">
        <v>3</v>
      </c>
      <c r="G81" s="13" t="s">
        <v>351</v>
      </c>
      <c r="H81" s="45" t="s">
        <v>706</v>
      </c>
      <c r="I81" s="41"/>
    </row>
    <row r="82" spans="1:10" s="11" customFormat="1" ht="30" x14ac:dyDescent="0.25">
      <c r="A82" s="31" t="s">
        <v>243</v>
      </c>
      <c r="B82" s="32" t="s">
        <v>221</v>
      </c>
      <c r="C82" s="33" t="s">
        <v>446</v>
      </c>
      <c r="D82" s="32" t="s">
        <v>416</v>
      </c>
      <c r="E82" s="7">
        <v>42920</v>
      </c>
      <c r="F82" s="20" t="s">
        <v>27</v>
      </c>
      <c r="G82" s="13" t="s">
        <v>349</v>
      </c>
      <c r="H82" s="45" t="s">
        <v>706</v>
      </c>
      <c r="I82" s="41"/>
    </row>
    <row r="83" spans="1:10" s="11" customFormat="1" x14ac:dyDescent="0.25">
      <c r="A83" s="31" t="s">
        <v>246</v>
      </c>
      <c r="B83" s="32" t="s">
        <v>212</v>
      </c>
      <c r="C83" s="33" t="s">
        <v>425</v>
      </c>
      <c r="D83" s="32" t="s">
        <v>518</v>
      </c>
      <c r="E83" s="7">
        <v>42919</v>
      </c>
      <c r="F83" s="20" t="s">
        <v>27</v>
      </c>
      <c r="G83" s="13" t="s">
        <v>349</v>
      </c>
      <c r="H83" s="45" t="s">
        <v>695</v>
      </c>
      <c r="I83" s="41"/>
    </row>
    <row r="84" spans="1:10" s="11" customFormat="1" x14ac:dyDescent="0.25">
      <c r="A84" s="31" t="s">
        <v>247</v>
      </c>
      <c r="B84" s="32" t="s">
        <v>235</v>
      </c>
      <c r="C84" s="33" t="s">
        <v>461</v>
      </c>
      <c r="D84" s="32" t="s">
        <v>497</v>
      </c>
      <c r="E84" s="7">
        <v>42920</v>
      </c>
      <c r="F84" s="13" t="s">
        <v>35</v>
      </c>
      <c r="G84" s="13" t="s">
        <v>351</v>
      </c>
      <c r="H84" s="45" t="s">
        <v>705</v>
      </c>
      <c r="I84" s="41">
        <v>4500206299</v>
      </c>
    </row>
    <row r="85" spans="1:10" s="11" customFormat="1" x14ac:dyDescent="0.25">
      <c r="A85" s="31" t="s">
        <v>248</v>
      </c>
      <c r="B85" s="32" t="s">
        <v>230</v>
      </c>
      <c r="C85" s="33" t="s">
        <v>431</v>
      </c>
      <c r="D85" s="36" t="s">
        <v>499</v>
      </c>
      <c r="E85" s="7">
        <v>42926</v>
      </c>
      <c r="F85" s="13" t="s">
        <v>35</v>
      </c>
      <c r="G85" s="13" t="s">
        <v>350</v>
      </c>
      <c r="H85" s="44" t="s">
        <v>681</v>
      </c>
      <c r="I85" s="41">
        <v>4500204285</v>
      </c>
    </row>
    <row r="86" spans="1:10" s="11" customFormat="1" x14ac:dyDescent="0.25">
      <c r="A86" s="31" t="s">
        <v>251</v>
      </c>
      <c r="B86" s="32" t="s">
        <v>237</v>
      </c>
      <c r="C86" s="33" t="s">
        <v>462</v>
      </c>
      <c r="D86" s="36" t="s">
        <v>499</v>
      </c>
      <c r="E86" s="7">
        <v>42927</v>
      </c>
      <c r="F86" s="13" t="s">
        <v>3</v>
      </c>
      <c r="G86" s="13" t="s">
        <v>347</v>
      </c>
      <c r="H86" s="45" t="s">
        <v>670</v>
      </c>
      <c r="I86" s="41"/>
    </row>
    <row r="87" spans="1:10" s="16" customFormat="1" x14ac:dyDescent="0.25">
      <c r="A87" s="31" t="s">
        <v>254</v>
      </c>
      <c r="B87" s="32" t="s">
        <v>218</v>
      </c>
      <c r="C87" s="33" t="s">
        <v>419</v>
      </c>
      <c r="D87" s="36" t="s">
        <v>499</v>
      </c>
      <c r="E87" s="7">
        <v>42937</v>
      </c>
      <c r="F87" s="13" t="s">
        <v>35</v>
      </c>
      <c r="G87" s="13" t="s">
        <v>350</v>
      </c>
      <c r="H87" s="45" t="s">
        <v>697</v>
      </c>
      <c r="I87" s="41"/>
    </row>
    <row r="88" spans="1:10" s="16" customFormat="1" x14ac:dyDescent="0.25">
      <c r="A88" s="31" t="s">
        <v>253</v>
      </c>
      <c r="B88" s="32" t="s">
        <v>257</v>
      </c>
      <c r="C88" s="33" t="s">
        <v>464</v>
      </c>
      <c r="D88" s="32" t="s">
        <v>509</v>
      </c>
      <c r="E88" s="7">
        <v>42929</v>
      </c>
      <c r="F88" s="13" t="s">
        <v>35</v>
      </c>
      <c r="G88" s="13" t="s">
        <v>351</v>
      </c>
      <c r="H88" s="45" t="s">
        <v>660</v>
      </c>
      <c r="I88" s="41">
        <v>4500203377</v>
      </c>
    </row>
    <row r="89" spans="1:10" s="16" customFormat="1" x14ac:dyDescent="0.25">
      <c r="A89" s="31" t="s">
        <v>252</v>
      </c>
      <c r="B89" s="32" t="s">
        <v>256</v>
      </c>
      <c r="C89" s="33" t="s">
        <v>463</v>
      </c>
      <c r="D89" s="36" t="s">
        <v>499</v>
      </c>
      <c r="E89" s="7">
        <v>42927</v>
      </c>
      <c r="F89" s="13" t="s">
        <v>3</v>
      </c>
      <c r="G89" s="13" t="s">
        <v>347</v>
      </c>
      <c r="H89" s="45" t="s">
        <v>626</v>
      </c>
      <c r="I89" s="41">
        <v>4500200325</v>
      </c>
      <c r="J89"/>
    </row>
    <row r="90" spans="1:10" s="16" customFormat="1" x14ac:dyDescent="0.25">
      <c r="A90" s="31" t="s">
        <v>255</v>
      </c>
      <c r="B90" s="32" t="s">
        <v>258</v>
      </c>
      <c r="C90" s="33" t="s">
        <v>466</v>
      </c>
      <c r="D90" s="32" t="s">
        <v>497</v>
      </c>
      <c r="E90" s="7">
        <v>42930</v>
      </c>
      <c r="F90" s="13" t="s">
        <v>23</v>
      </c>
      <c r="G90" s="13" t="s">
        <v>351</v>
      </c>
      <c r="H90" s="45" t="s">
        <v>670</v>
      </c>
      <c r="I90" s="41"/>
    </row>
    <row r="91" spans="1:10" s="16" customFormat="1" ht="30" x14ac:dyDescent="0.25">
      <c r="A91" s="31" t="s">
        <v>259</v>
      </c>
      <c r="B91" s="32" t="s">
        <v>262</v>
      </c>
      <c r="C91" s="33" t="s">
        <v>467</v>
      </c>
      <c r="D91" s="32" t="s">
        <v>530</v>
      </c>
      <c r="E91" s="7">
        <v>42948</v>
      </c>
      <c r="F91" s="13" t="s">
        <v>27</v>
      </c>
      <c r="G91" s="13" t="s">
        <v>349</v>
      </c>
      <c r="H91" s="45" t="s">
        <v>706</v>
      </c>
      <c r="I91" s="41"/>
    </row>
    <row r="92" spans="1:10" s="16" customFormat="1" x14ac:dyDescent="0.25">
      <c r="A92" s="31" t="s">
        <v>260</v>
      </c>
      <c r="B92" s="32" t="s">
        <v>263</v>
      </c>
      <c r="C92" s="33" t="s">
        <v>447</v>
      </c>
      <c r="D92" s="36" t="s">
        <v>499</v>
      </c>
      <c r="E92" s="7">
        <v>42949</v>
      </c>
      <c r="F92" s="13" t="s">
        <v>3</v>
      </c>
      <c r="G92" s="13" t="s">
        <v>350</v>
      </c>
      <c r="H92" s="45" t="s">
        <v>703</v>
      </c>
      <c r="I92" s="41"/>
    </row>
    <row r="93" spans="1:10" s="11" customFormat="1" x14ac:dyDescent="0.25">
      <c r="A93" s="31" t="s">
        <v>261</v>
      </c>
      <c r="B93" s="37" t="s">
        <v>264</v>
      </c>
      <c r="C93" s="38" t="s">
        <v>469</v>
      </c>
      <c r="D93" s="37" t="s">
        <v>500</v>
      </c>
      <c r="E93" s="18">
        <v>42957</v>
      </c>
      <c r="F93" s="19" t="s">
        <v>35</v>
      </c>
      <c r="G93" s="13" t="s">
        <v>349</v>
      </c>
      <c r="H93" s="45" t="s">
        <v>690</v>
      </c>
      <c r="I93" s="41"/>
    </row>
    <row r="94" spans="1:10" s="16" customFormat="1" x14ac:dyDescent="0.25">
      <c r="A94" s="31" t="s">
        <v>274</v>
      </c>
      <c r="B94" s="32" t="s">
        <v>231</v>
      </c>
      <c r="C94" s="33" t="s">
        <v>427</v>
      </c>
      <c r="D94" s="32" t="s">
        <v>525</v>
      </c>
      <c r="E94" s="7">
        <v>42955</v>
      </c>
      <c r="F94" s="13" t="s">
        <v>35</v>
      </c>
      <c r="G94" s="13" t="s">
        <v>347</v>
      </c>
      <c r="H94" s="45" t="s">
        <v>681</v>
      </c>
      <c r="I94" s="41"/>
    </row>
    <row r="95" spans="1:10" s="16" customFormat="1" x14ac:dyDescent="0.25">
      <c r="A95" s="31" t="s">
        <v>275</v>
      </c>
      <c r="B95" s="32" t="s">
        <v>227</v>
      </c>
      <c r="C95" s="33" t="s">
        <v>449</v>
      </c>
      <c r="D95" s="32" t="s">
        <v>524</v>
      </c>
      <c r="E95" s="7">
        <v>42965</v>
      </c>
      <c r="F95" s="13" t="s">
        <v>45</v>
      </c>
      <c r="G95" s="13" t="s">
        <v>350</v>
      </c>
      <c r="H95" s="44" t="s">
        <v>681</v>
      </c>
      <c r="I95" s="41"/>
    </row>
    <row r="96" spans="1:10" s="17" customFormat="1" x14ac:dyDescent="0.25">
      <c r="A96" s="31" t="s">
        <v>276</v>
      </c>
      <c r="B96" s="32" t="s">
        <v>273</v>
      </c>
      <c r="C96" s="33" t="s">
        <v>608</v>
      </c>
      <c r="D96" s="32" t="s">
        <v>518</v>
      </c>
      <c r="E96" s="7">
        <v>42972</v>
      </c>
      <c r="F96" s="13" t="s">
        <v>35</v>
      </c>
      <c r="G96" s="13" t="s">
        <v>552</v>
      </c>
      <c r="H96" s="45" t="s">
        <v>717</v>
      </c>
      <c r="I96" s="41"/>
    </row>
    <row r="97" spans="1:9" s="17" customFormat="1" x14ac:dyDescent="0.25">
      <c r="A97" s="31" t="s">
        <v>285</v>
      </c>
      <c r="B97" s="32" t="s">
        <v>282</v>
      </c>
      <c r="C97" s="33" t="s">
        <v>468</v>
      </c>
      <c r="D97" s="32" t="s">
        <v>479</v>
      </c>
      <c r="E97" s="7">
        <v>42955</v>
      </c>
      <c r="F97" s="13" t="s">
        <v>3</v>
      </c>
      <c r="G97" s="13" t="s">
        <v>351</v>
      </c>
      <c r="H97" s="45" t="s">
        <v>690</v>
      </c>
      <c r="I97" s="41"/>
    </row>
    <row r="98" spans="1:9" s="17" customFormat="1" ht="30" x14ac:dyDescent="0.25">
      <c r="A98" s="31" t="s">
        <v>286</v>
      </c>
      <c r="B98" s="37" t="s">
        <v>283</v>
      </c>
      <c r="C98" s="33" t="s">
        <v>446</v>
      </c>
      <c r="D98" s="32" t="s">
        <v>416</v>
      </c>
      <c r="E98" s="18">
        <v>42965</v>
      </c>
      <c r="F98" s="19" t="s">
        <v>3</v>
      </c>
      <c r="G98" s="13" t="s">
        <v>349</v>
      </c>
      <c r="H98" s="45" t="s">
        <v>706</v>
      </c>
      <c r="I98" s="41"/>
    </row>
    <row r="99" spans="1:9" s="17" customFormat="1" ht="30" x14ac:dyDescent="0.25">
      <c r="A99" s="31" t="s">
        <v>287</v>
      </c>
      <c r="B99" s="32" t="s">
        <v>284</v>
      </c>
      <c r="C99" s="33" t="s">
        <v>472</v>
      </c>
      <c r="D99" s="32" t="s">
        <v>529</v>
      </c>
      <c r="E99" s="7">
        <v>42976</v>
      </c>
      <c r="F99" s="21" t="s">
        <v>3</v>
      </c>
      <c r="G99" s="13" t="s">
        <v>349</v>
      </c>
      <c r="H99" s="45" t="s">
        <v>706</v>
      </c>
      <c r="I99" s="41"/>
    </row>
    <row r="100" spans="1:9" s="17" customFormat="1" x14ac:dyDescent="0.25">
      <c r="A100" s="31" t="s">
        <v>280</v>
      </c>
      <c r="B100" s="32" t="s">
        <v>279</v>
      </c>
      <c r="C100" s="33" t="s">
        <v>470</v>
      </c>
      <c r="D100" s="32" t="s">
        <v>499</v>
      </c>
      <c r="E100" s="7">
        <v>42961</v>
      </c>
      <c r="F100" s="13" t="s">
        <v>3</v>
      </c>
      <c r="G100" s="13" t="s">
        <v>347</v>
      </c>
      <c r="H100" s="45" t="s">
        <v>705</v>
      </c>
      <c r="I100" s="41"/>
    </row>
    <row r="101" spans="1:9" s="17" customFormat="1" x14ac:dyDescent="0.25">
      <c r="A101" s="31" t="s">
        <v>281</v>
      </c>
      <c r="B101" s="32" t="s">
        <v>218</v>
      </c>
      <c r="C101" s="33" t="s">
        <v>419</v>
      </c>
      <c r="D101" s="36" t="s">
        <v>499</v>
      </c>
      <c r="E101" s="7">
        <v>42975</v>
      </c>
      <c r="F101" s="13" t="s">
        <v>3</v>
      </c>
      <c r="G101" s="13" t="s">
        <v>350</v>
      </c>
      <c r="H101" s="45" t="s">
        <v>697</v>
      </c>
      <c r="I101" s="41"/>
    </row>
    <row r="102" spans="1:9" s="17" customFormat="1" x14ac:dyDescent="0.25">
      <c r="A102" s="31" t="s">
        <v>292</v>
      </c>
      <c r="B102" s="32" t="s">
        <v>263</v>
      </c>
      <c r="C102" s="33" t="s">
        <v>447</v>
      </c>
      <c r="D102" s="36" t="s">
        <v>499</v>
      </c>
      <c r="E102" s="7">
        <v>42978</v>
      </c>
      <c r="F102" s="13" t="s">
        <v>27</v>
      </c>
      <c r="G102" s="13" t="s">
        <v>350</v>
      </c>
      <c r="H102" s="44" t="s">
        <v>703</v>
      </c>
      <c r="I102" s="41"/>
    </row>
    <row r="103" spans="1:9" s="17" customFormat="1" x14ac:dyDescent="0.25">
      <c r="A103" s="31" t="s">
        <v>293</v>
      </c>
      <c r="B103" s="39" t="s">
        <v>226</v>
      </c>
      <c r="C103" s="33" t="s">
        <v>448</v>
      </c>
      <c r="D103" s="32" t="s">
        <v>518</v>
      </c>
      <c r="E103" s="7">
        <v>42971</v>
      </c>
      <c r="F103" s="13" t="s">
        <v>3</v>
      </c>
      <c r="G103" s="13" t="s">
        <v>347</v>
      </c>
      <c r="H103" s="45" t="s">
        <v>699</v>
      </c>
      <c r="I103" s="41"/>
    </row>
    <row r="104" spans="1:9" s="17" customFormat="1" x14ac:dyDescent="0.25">
      <c r="A104" s="31" t="s">
        <v>294</v>
      </c>
      <c r="B104" s="32" t="s">
        <v>234</v>
      </c>
      <c r="C104" s="33" t="s">
        <v>477</v>
      </c>
      <c r="D104" s="36" t="s">
        <v>499</v>
      </c>
      <c r="E104" s="7">
        <v>42978</v>
      </c>
      <c r="F104" s="13" t="s">
        <v>3</v>
      </c>
      <c r="G104" s="13" t="s">
        <v>349</v>
      </c>
      <c r="H104" s="44" t="s">
        <v>660</v>
      </c>
      <c r="I104" s="41"/>
    </row>
    <row r="105" spans="1:9" s="17" customFormat="1" x14ac:dyDescent="0.25">
      <c r="A105" s="31" t="s">
        <v>295</v>
      </c>
      <c r="B105" s="32" t="s">
        <v>291</v>
      </c>
      <c r="C105" s="33" t="s">
        <v>471</v>
      </c>
      <c r="D105" s="32" t="s">
        <v>503</v>
      </c>
      <c r="E105" s="7">
        <v>42977</v>
      </c>
      <c r="F105" s="13" t="s">
        <v>45</v>
      </c>
      <c r="G105" s="13" t="s">
        <v>347</v>
      </c>
      <c r="H105" s="44" t="s">
        <v>626</v>
      </c>
      <c r="I105" s="41"/>
    </row>
    <row r="106" spans="1:9" s="17" customFormat="1" ht="30" x14ac:dyDescent="0.25">
      <c r="A106" s="31" t="s">
        <v>554</v>
      </c>
      <c r="B106" s="31" t="s">
        <v>553</v>
      </c>
      <c r="C106" s="40" t="s">
        <v>609</v>
      </c>
      <c r="D106" s="32" t="s">
        <v>479</v>
      </c>
      <c r="E106" s="7">
        <v>42979</v>
      </c>
      <c r="F106" s="13" t="s">
        <v>27</v>
      </c>
      <c r="G106" s="13" t="s">
        <v>556</v>
      </c>
      <c r="H106" s="44" t="s">
        <v>702</v>
      </c>
      <c r="I106" s="41"/>
    </row>
    <row r="107" spans="1:9" s="17" customFormat="1" x14ac:dyDescent="0.25">
      <c r="A107" s="31" t="s">
        <v>555</v>
      </c>
      <c r="B107" s="31" t="s">
        <v>232</v>
      </c>
      <c r="C107" s="40" t="s">
        <v>610</v>
      </c>
      <c r="D107" s="32" t="s">
        <v>416</v>
      </c>
      <c r="E107" s="7">
        <v>42979</v>
      </c>
      <c r="F107" s="13" t="s">
        <v>3</v>
      </c>
      <c r="G107" s="13" t="s">
        <v>557</v>
      </c>
      <c r="H107" s="44" t="s">
        <v>673</v>
      </c>
      <c r="I107" s="41"/>
    </row>
    <row r="108" spans="1:9" s="17" customFormat="1" x14ac:dyDescent="0.25">
      <c r="A108" s="31" t="s">
        <v>560</v>
      </c>
      <c r="B108" s="32" t="s">
        <v>558</v>
      </c>
      <c r="C108" s="40" t="s">
        <v>611</v>
      </c>
      <c r="D108" s="32" t="s">
        <v>564</v>
      </c>
      <c r="E108" s="7">
        <v>42983</v>
      </c>
      <c r="F108" s="13" t="s">
        <v>35</v>
      </c>
      <c r="G108" s="13" t="s">
        <v>552</v>
      </c>
      <c r="H108" s="45" t="s">
        <v>651</v>
      </c>
      <c r="I108" s="41">
        <v>4500208322</v>
      </c>
    </row>
    <row r="109" spans="1:9" s="17" customFormat="1" x14ac:dyDescent="0.25">
      <c r="A109" s="31" t="s">
        <v>561</v>
      </c>
      <c r="B109" s="32" t="s">
        <v>559</v>
      </c>
      <c r="C109" s="40" t="s">
        <v>612</v>
      </c>
      <c r="D109" s="32" t="s">
        <v>499</v>
      </c>
      <c r="E109" s="7">
        <v>42983</v>
      </c>
      <c r="F109" s="13" t="s">
        <v>35</v>
      </c>
      <c r="G109" s="13" t="s">
        <v>557</v>
      </c>
      <c r="H109" s="44" t="s">
        <v>655</v>
      </c>
      <c r="I109" s="41"/>
    </row>
    <row r="110" spans="1:9" s="17" customFormat="1" x14ac:dyDescent="0.25">
      <c r="A110" s="31" t="s">
        <v>562</v>
      </c>
      <c r="B110" s="32" t="s">
        <v>212</v>
      </c>
      <c r="C110" s="40" t="s">
        <v>613</v>
      </c>
      <c r="D110" s="32" t="s">
        <v>518</v>
      </c>
      <c r="E110" s="7">
        <v>42984</v>
      </c>
      <c r="F110" s="13" t="s">
        <v>27</v>
      </c>
      <c r="G110" s="13" t="s">
        <v>552</v>
      </c>
      <c r="H110" s="45" t="s">
        <v>695</v>
      </c>
      <c r="I110" s="41"/>
    </row>
    <row r="111" spans="1:9" s="17" customFormat="1" x14ac:dyDescent="0.25">
      <c r="A111" s="31">
        <v>3600</v>
      </c>
      <c r="B111" s="32" t="s">
        <v>92</v>
      </c>
      <c r="C111" s="33" t="s">
        <v>623</v>
      </c>
      <c r="D111" s="32" t="s">
        <v>492</v>
      </c>
      <c r="E111" s="7">
        <v>42990</v>
      </c>
      <c r="F111" s="13" t="s">
        <v>35</v>
      </c>
      <c r="G111" s="13" t="s">
        <v>557</v>
      </c>
      <c r="H111" s="44" t="s">
        <v>626</v>
      </c>
      <c r="I111" s="41"/>
    </row>
    <row r="112" spans="1:9" s="17" customFormat="1" x14ac:dyDescent="0.25">
      <c r="A112" s="31">
        <v>3599</v>
      </c>
      <c r="B112" s="32" t="s">
        <v>237</v>
      </c>
      <c r="C112" s="33" t="s">
        <v>624</v>
      </c>
      <c r="D112" s="32" t="s">
        <v>492</v>
      </c>
      <c r="E112" s="7">
        <v>42989</v>
      </c>
      <c r="F112" s="13" t="s">
        <v>35</v>
      </c>
      <c r="G112" s="13" t="s">
        <v>557</v>
      </c>
      <c r="H112" s="45" t="s">
        <v>670</v>
      </c>
      <c r="I112" s="41"/>
    </row>
    <row r="113" spans="1:9" s="17" customFormat="1" ht="30" x14ac:dyDescent="0.25">
      <c r="A113" s="31">
        <v>3601</v>
      </c>
      <c r="B113" s="32" t="s">
        <v>225</v>
      </c>
      <c r="C113" s="33" t="s">
        <v>580</v>
      </c>
      <c r="D113" s="32" t="s">
        <v>698</v>
      </c>
      <c r="E113" s="7">
        <v>43003</v>
      </c>
      <c r="F113" s="13" t="s">
        <v>27</v>
      </c>
      <c r="G113" s="13" t="s">
        <v>575</v>
      </c>
      <c r="H113" s="44" t="s">
        <v>669</v>
      </c>
      <c r="I113" s="41"/>
    </row>
    <row r="114" spans="1:9" s="17" customFormat="1" x14ac:dyDescent="0.25">
      <c r="A114" s="31">
        <v>3646</v>
      </c>
      <c r="B114" s="32" t="s">
        <v>581</v>
      </c>
      <c r="C114" s="33" t="s">
        <v>622</v>
      </c>
      <c r="D114" s="32" t="s">
        <v>592</v>
      </c>
      <c r="E114" s="7">
        <v>42991</v>
      </c>
      <c r="F114" s="13" t="s">
        <v>35</v>
      </c>
      <c r="G114" s="13" t="s">
        <v>552</v>
      </c>
      <c r="H114" s="45" t="s">
        <v>651</v>
      </c>
      <c r="I114" s="41">
        <v>4500208344</v>
      </c>
    </row>
    <row r="115" spans="1:9" s="17" customFormat="1" x14ac:dyDescent="0.25">
      <c r="A115" s="31">
        <v>3647</v>
      </c>
      <c r="B115" s="32" t="s">
        <v>582</v>
      </c>
      <c r="C115" s="33" t="s">
        <v>621</v>
      </c>
      <c r="D115" s="32" t="s">
        <v>495</v>
      </c>
      <c r="E115" s="7">
        <v>42992</v>
      </c>
      <c r="F115" s="13" t="s">
        <v>35</v>
      </c>
      <c r="G115" s="13" t="s">
        <v>557</v>
      </c>
      <c r="H115" s="44" t="s">
        <v>673</v>
      </c>
      <c r="I115" s="41"/>
    </row>
    <row r="116" spans="1:9" s="17" customFormat="1" ht="30" x14ac:dyDescent="0.25">
      <c r="A116" s="31">
        <v>3663</v>
      </c>
      <c r="B116" s="32" t="s">
        <v>583</v>
      </c>
      <c r="C116" s="33" t="s">
        <v>620</v>
      </c>
      <c r="D116" s="32" t="s">
        <v>521</v>
      </c>
      <c r="E116" s="7">
        <v>42992</v>
      </c>
      <c r="F116" s="13" t="s">
        <v>35</v>
      </c>
      <c r="G116" s="13" t="s">
        <v>556</v>
      </c>
      <c r="H116" s="45" t="s">
        <v>718</v>
      </c>
      <c r="I116" s="41"/>
    </row>
    <row r="117" spans="1:9" s="17" customFormat="1" x14ac:dyDescent="0.25">
      <c r="A117" s="31">
        <v>3725</v>
      </c>
      <c r="B117" s="32" t="s">
        <v>584</v>
      </c>
      <c r="C117" s="33" t="s">
        <v>397</v>
      </c>
      <c r="D117" s="32" t="s">
        <v>416</v>
      </c>
      <c r="E117" s="7">
        <v>43000</v>
      </c>
      <c r="F117" s="13" t="s">
        <v>35</v>
      </c>
      <c r="G117" s="13" t="s">
        <v>557</v>
      </c>
      <c r="H117" s="45" t="s">
        <v>673</v>
      </c>
      <c r="I117" s="41"/>
    </row>
    <row r="118" spans="1:9" s="17" customFormat="1" ht="30" x14ac:dyDescent="0.25">
      <c r="A118" s="31">
        <v>3726</v>
      </c>
      <c r="B118" s="32" t="s">
        <v>585</v>
      </c>
      <c r="C118" s="33" t="s">
        <v>619</v>
      </c>
      <c r="D118" s="32" t="s">
        <v>593</v>
      </c>
      <c r="E118" s="7">
        <v>43004</v>
      </c>
      <c r="F118" s="13" t="s">
        <v>45</v>
      </c>
      <c r="G118" s="13" t="s">
        <v>556</v>
      </c>
      <c r="H118" s="45" t="s">
        <v>719</v>
      </c>
      <c r="I118" s="41"/>
    </row>
    <row r="119" spans="1:9" s="17" customFormat="1" ht="30" x14ac:dyDescent="0.25">
      <c r="A119" s="31">
        <v>3727</v>
      </c>
      <c r="B119" s="32" t="s">
        <v>586</v>
      </c>
      <c r="C119" s="33" t="s">
        <v>618</v>
      </c>
      <c r="D119" s="32" t="s">
        <v>479</v>
      </c>
      <c r="E119" s="7">
        <v>43005</v>
      </c>
      <c r="F119" s="13" t="s">
        <v>35</v>
      </c>
      <c r="G119" s="13" t="s">
        <v>556</v>
      </c>
      <c r="H119" s="45" t="s">
        <v>718</v>
      </c>
      <c r="I119" s="41"/>
    </row>
    <row r="120" spans="1:9" s="17" customFormat="1" x14ac:dyDescent="0.25">
      <c r="A120" s="31">
        <v>3731</v>
      </c>
      <c r="B120" s="32" t="s">
        <v>587</v>
      </c>
      <c r="C120" s="33" t="s">
        <v>617</v>
      </c>
      <c r="D120" s="32" t="s">
        <v>492</v>
      </c>
      <c r="E120" s="7">
        <v>42999</v>
      </c>
      <c r="F120" s="13" t="s">
        <v>45</v>
      </c>
      <c r="G120" s="13" t="s">
        <v>552</v>
      </c>
      <c r="H120" s="45" t="s">
        <v>651</v>
      </c>
      <c r="I120" s="41"/>
    </row>
    <row r="121" spans="1:9" s="17" customFormat="1" x14ac:dyDescent="0.25">
      <c r="A121" s="31">
        <v>3755</v>
      </c>
      <c r="B121" s="32" t="s">
        <v>588</v>
      </c>
      <c r="C121" s="33" t="s">
        <v>616</v>
      </c>
      <c r="D121" s="32" t="s">
        <v>523</v>
      </c>
      <c r="E121" s="7">
        <v>43000</v>
      </c>
      <c r="F121" s="13" t="s">
        <v>27</v>
      </c>
      <c r="G121" s="13" t="s">
        <v>557</v>
      </c>
      <c r="H121" s="44" t="s">
        <v>670</v>
      </c>
      <c r="I121" s="41"/>
    </row>
    <row r="122" spans="1:9" s="17" customFormat="1" x14ac:dyDescent="0.25">
      <c r="A122" s="31">
        <v>3838</v>
      </c>
      <c r="B122" s="32" t="s">
        <v>589</v>
      </c>
      <c r="C122" s="33" t="s">
        <v>614</v>
      </c>
      <c r="D122" s="32" t="s">
        <v>594</v>
      </c>
      <c r="E122" s="7">
        <v>43005</v>
      </c>
      <c r="F122" s="13" t="s">
        <v>3</v>
      </c>
      <c r="G122" s="13" t="s">
        <v>557</v>
      </c>
      <c r="H122" s="44" t="s">
        <v>655</v>
      </c>
      <c r="I122" s="41"/>
    </row>
    <row r="123" spans="1:9" s="17" customFormat="1" x14ac:dyDescent="0.25">
      <c r="A123" s="31">
        <v>3837</v>
      </c>
      <c r="B123" s="32" t="s">
        <v>590</v>
      </c>
      <c r="C123" s="33" t="s">
        <v>367</v>
      </c>
      <c r="D123" s="32" t="s">
        <v>503</v>
      </c>
      <c r="E123" s="7">
        <v>43006</v>
      </c>
      <c r="F123" s="13" t="s">
        <v>3</v>
      </c>
      <c r="G123" s="13" t="s">
        <v>557</v>
      </c>
      <c r="H123" s="45" t="s">
        <v>659</v>
      </c>
      <c r="I123" s="41"/>
    </row>
    <row r="124" spans="1:9" s="17" customFormat="1" x14ac:dyDescent="0.25">
      <c r="A124" s="31">
        <v>3882</v>
      </c>
      <c r="B124" s="32" t="s">
        <v>591</v>
      </c>
      <c r="C124" s="33" t="s">
        <v>615</v>
      </c>
      <c r="D124" s="32" t="s">
        <v>492</v>
      </c>
      <c r="E124" s="7">
        <v>43007</v>
      </c>
      <c r="F124" s="13" t="s">
        <v>45</v>
      </c>
      <c r="G124" s="13" t="s">
        <v>557</v>
      </c>
      <c r="H124" s="45" t="s">
        <v>626</v>
      </c>
      <c r="I124" s="41"/>
    </row>
    <row r="125" spans="1:9" s="17" customFormat="1" ht="30" x14ac:dyDescent="0.25">
      <c r="A125" s="31" t="s">
        <v>641</v>
      </c>
      <c r="B125" s="32" t="s">
        <v>633</v>
      </c>
      <c r="C125" s="33" t="s">
        <v>662</v>
      </c>
      <c r="D125" s="32" t="s">
        <v>523</v>
      </c>
      <c r="E125" s="7">
        <v>43011</v>
      </c>
      <c r="F125" s="13" t="s">
        <v>23</v>
      </c>
      <c r="G125" s="13" t="s">
        <v>552</v>
      </c>
      <c r="H125" s="45" t="s">
        <v>712</v>
      </c>
      <c r="I125" s="41"/>
    </row>
    <row r="126" spans="1:9" s="17" customFormat="1" x14ac:dyDescent="0.25">
      <c r="A126" s="31" t="s">
        <v>642</v>
      </c>
      <c r="B126" s="32" t="s">
        <v>634</v>
      </c>
      <c r="C126" s="33" t="s">
        <v>661</v>
      </c>
      <c r="D126" s="32" t="s">
        <v>492</v>
      </c>
      <c r="E126" s="7">
        <v>43011</v>
      </c>
      <c r="F126" s="13" t="s">
        <v>27</v>
      </c>
      <c r="G126" s="13" t="s">
        <v>347</v>
      </c>
      <c r="H126" s="45" t="s">
        <v>681</v>
      </c>
      <c r="I126" s="41"/>
    </row>
    <row r="127" spans="1:9" s="17" customFormat="1" x14ac:dyDescent="0.25">
      <c r="A127" s="31" t="s">
        <v>643</v>
      </c>
      <c r="B127" s="32" t="s">
        <v>635</v>
      </c>
      <c r="C127" s="33" t="s">
        <v>663</v>
      </c>
      <c r="D127" s="36" t="s">
        <v>499</v>
      </c>
      <c r="E127" s="7">
        <v>43010</v>
      </c>
      <c r="F127" s="13" t="s">
        <v>35</v>
      </c>
      <c r="G127" s="13" t="s">
        <v>347</v>
      </c>
      <c r="H127" s="45" t="s">
        <v>626</v>
      </c>
      <c r="I127" s="41"/>
    </row>
    <row r="128" spans="1:9" s="17" customFormat="1" ht="30" x14ac:dyDescent="0.25">
      <c r="A128" s="31" t="s">
        <v>644</v>
      </c>
      <c r="B128" s="32" t="s">
        <v>636</v>
      </c>
      <c r="C128" s="33" t="s">
        <v>664</v>
      </c>
      <c r="D128" s="32" t="s">
        <v>479</v>
      </c>
      <c r="E128" s="7">
        <v>43012</v>
      </c>
      <c r="F128" s="13" t="s">
        <v>35</v>
      </c>
      <c r="G128" s="13" t="s">
        <v>351</v>
      </c>
      <c r="H128" s="45" t="s">
        <v>718</v>
      </c>
      <c r="I128" s="41"/>
    </row>
    <row r="129" spans="1:9" s="17" customFormat="1" ht="30" x14ac:dyDescent="0.25">
      <c r="A129" s="31" t="s">
        <v>645</v>
      </c>
      <c r="B129" s="32" t="s">
        <v>637</v>
      </c>
      <c r="C129" s="33" t="s">
        <v>665</v>
      </c>
      <c r="D129" s="32" t="s">
        <v>650</v>
      </c>
      <c r="E129" s="7">
        <v>43013</v>
      </c>
      <c r="F129" s="13" t="s">
        <v>23</v>
      </c>
      <c r="G129" s="13" t="s">
        <v>552</v>
      </c>
      <c r="H129" s="45" t="s">
        <v>720</v>
      </c>
      <c r="I129" s="41"/>
    </row>
    <row r="130" spans="1:9" s="17" customFormat="1" x14ac:dyDescent="0.25">
      <c r="A130" s="31" t="s">
        <v>646</v>
      </c>
      <c r="B130" s="32" t="s">
        <v>638</v>
      </c>
      <c r="C130" s="33" t="s">
        <v>666</v>
      </c>
      <c r="D130" s="32" t="s">
        <v>499</v>
      </c>
      <c r="E130" s="7">
        <v>43021</v>
      </c>
      <c r="F130" s="13" t="s">
        <v>35</v>
      </c>
      <c r="G130" s="13" t="s">
        <v>347</v>
      </c>
      <c r="H130" s="45" t="s">
        <v>673</v>
      </c>
      <c r="I130" s="41"/>
    </row>
    <row r="131" spans="1:9" s="17" customFormat="1" ht="30" x14ac:dyDescent="0.25">
      <c r="A131" s="31" t="s">
        <v>647</v>
      </c>
      <c r="B131" s="32" t="s">
        <v>639</v>
      </c>
      <c r="C131" s="33" t="s">
        <v>667</v>
      </c>
      <c r="D131" s="32" t="s">
        <v>650</v>
      </c>
      <c r="E131" s="7">
        <v>43012</v>
      </c>
      <c r="F131" s="13" t="s">
        <v>27</v>
      </c>
      <c r="G131" s="13" t="s">
        <v>351</v>
      </c>
      <c r="H131" s="45" t="s">
        <v>721</v>
      </c>
      <c r="I131" s="41"/>
    </row>
    <row r="132" spans="1:9" s="17" customFormat="1" ht="30" x14ac:dyDescent="0.25">
      <c r="A132" s="31" t="s">
        <v>648</v>
      </c>
      <c r="B132" s="32" t="s">
        <v>704</v>
      </c>
      <c r="C132" s="33" t="s">
        <v>668</v>
      </c>
      <c r="D132" s="32" t="s">
        <v>650</v>
      </c>
      <c r="E132" s="7">
        <v>43012</v>
      </c>
      <c r="F132" s="13" t="s">
        <v>35</v>
      </c>
      <c r="G132" s="13" t="s">
        <v>351</v>
      </c>
      <c r="H132" s="45" t="s">
        <v>673</v>
      </c>
      <c r="I132" s="41"/>
    </row>
    <row r="133" spans="1:9" s="17" customFormat="1" ht="30" x14ac:dyDescent="0.25">
      <c r="A133" s="31" t="s">
        <v>746</v>
      </c>
      <c r="B133" s="32" t="s">
        <v>761</v>
      </c>
      <c r="C133" s="33" t="s">
        <v>762</v>
      </c>
      <c r="D133" s="32" t="s">
        <v>763</v>
      </c>
      <c r="E133" s="7">
        <v>43014</v>
      </c>
      <c r="F133" s="13" t="s">
        <v>35</v>
      </c>
      <c r="G133" s="13" t="s">
        <v>347</v>
      </c>
      <c r="H133" s="45" t="s">
        <v>720</v>
      </c>
      <c r="I133" s="41"/>
    </row>
    <row r="134" spans="1:9" s="17" customFormat="1" ht="30" x14ac:dyDescent="0.25">
      <c r="A134" s="31" t="s">
        <v>747</v>
      </c>
      <c r="B134" s="32" t="s">
        <v>725</v>
      </c>
      <c r="C134" s="33" t="s">
        <v>764</v>
      </c>
      <c r="D134" s="32" t="s">
        <v>763</v>
      </c>
      <c r="E134" s="7">
        <v>43014</v>
      </c>
      <c r="F134" s="13" t="s">
        <v>27</v>
      </c>
      <c r="G134" s="13" t="s">
        <v>552</v>
      </c>
      <c r="H134" s="45" t="s">
        <v>719</v>
      </c>
      <c r="I134" s="41"/>
    </row>
    <row r="135" spans="1:9" s="17" customFormat="1" x14ac:dyDescent="0.25">
      <c r="A135" s="31" t="s">
        <v>748</v>
      </c>
      <c r="B135" s="32" t="s">
        <v>765</v>
      </c>
      <c r="C135" s="33" t="s">
        <v>766</v>
      </c>
      <c r="D135" s="32" t="s">
        <v>416</v>
      </c>
      <c r="E135" s="7">
        <v>43021</v>
      </c>
      <c r="F135" s="13" t="s">
        <v>3</v>
      </c>
      <c r="G135" s="13" t="s">
        <v>347</v>
      </c>
      <c r="H135" s="45" t="s">
        <v>655</v>
      </c>
      <c r="I135" s="41"/>
    </row>
    <row r="136" spans="1:9" s="17" customFormat="1" ht="30" x14ac:dyDescent="0.25">
      <c r="A136" s="31" t="s">
        <v>749</v>
      </c>
      <c r="B136" s="32" t="s">
        <v>767</v>
      </c>
      <c r="C136" s="33" t="s">
        <v>768</v>
      </c>
      <c r="D136" s="32" t="s">
        <v>763</v>
      </c>
      <c r="E136" s="7">
        <v>43025</v>
      </c>
      <c r="F136" s="13" t="s">
        <v>45</v>
      </c>
      <c r="G136" s="13" t="s">
        <v>351</v>
      </c>
      <c r="H136" s="45" t="s">
        <v>718</v>
      </c>
      <c r="I136" s="41"/>
    </row>
    <row r="137" spans="1:9" s="17" customFormat="1" ht="30" x14ac:dyDescent="0.25">
      <c r="A137" s="31" t="s">
        <v>750</v>
      </c>
      <c r="B137" s="32" t="s">
        <v>769</v>
      </c>
      <c r="C137" s="33" t="s">
        <v>770</v>
      </c>
      <c r="D137" s="32" t="s">
        <v>763</v>
      </c>
      <c r="E137" s="7">
        <v>43019</v>
      </c>
      <c r="F137" s="13" t="s">
        <v>35</v>
      </c>
      <c r="G137" s="13" t="s">
        <v>347</v>
      </c>
      <c r="H137" s="45" t="s">
        <v>626</v>
      </c>
      <c r="I137" s="41"/>
    </row>
    <row r="138" spans="1:9" s="17" customFormat="1" ht="30" x14ac:dyDescent="0.25">
      <c r="A138" s="31" t="s">
        <v>751</v>
      </c>
      <c r="B138" s="32" t="s">
        <v>771</v>
      </c>
      <c r="C138" s="33" t="s">
        <v>889</v>
      </c>
      <c r="D138" s="32" t="s">
        <v>763</v>
      </c>
      <c r="E138" s="7">
        <v>43019</v>
      </c>
      <c r="F138" s="13" t="s">
        <v>35</v>
      </c>
      <c r="G138" s="13" t="s">
        <v>351</v>
      </c>
      <c r="H138" s="45" t="s">
        <v>720</v>
      </c>
      <c r="I138" s="41"/>
    </row>
    <row r="139" spans="1:9" s="17" customFormat="1" ht="30" x14ac:dyDescent="0.25">
      <c r="A139" s="31" t="s">
        <v>752</v>
      </c>
      <c r="B139" s="32" t="s">
        <v>772</v>
      </c>
      <c r="C139" s="33" t="s">
        <v>890</v>
      </c>
      <c r="D139" s="32" t="s">
        <v>479</v>
      </c>
      <c r="E139" s="7">
        <v>43033</v>
      </c>
      <c r="F139" s="13" t="s">
        <v>35</v>
      </c>
      <c r="G139" s="13" t="s">
        <v>349</v>
      </c>
      <c r="H139" s="45" t="s">
        <v>782</v>
      </c>
      <c r="I139" s="41"/>
    </row>
    <row r="140" spans="1:9" s="17" customFormat="1" x14ac:dyDescent="0.25">
      <c r="A140" s="31" t="s">
        <v>753</v>
      </c>
      <c r="B140" s="32" t="s">
        <v>773</v>
      </c>
      <c r="C140" s="33" t="s">
        <v>891</v>
      </c>
      <c r="D140" s="32" t="s">
        <v>479</v>
      </c>
      <c r="E140" s="7">
        <v>43035</v>
      </c>
      <c r="F140" s="13" t="s">
        <v>35</v>
      </c>
      <c r="G140" s="13" t="s">
        <v>349</v>
      </c>
      <c r="H140" s="45"/>
      <c r="I140" s="41"/>
    </row>
    <row r="141" spans="1:9" s="17" customFormat="1" x14ac:dyDescent="0.25">
      <c r="A141" s="31" t="s">
        <v>754</v>
      </c>
      <c r="B141" s="32" t="s">
        <v>774</v>
      </c>
      <c r="C141" s="33" t="s">
        <v>892</v>
      </c>
      <c r="D141" s="32" t="s">
        <v>416</v>
      </c>
      <c r="E141" s="7">
        <v>43028</v>
      </c>
      <c r="F141" s="13" t="s">
        <v>35</v>
      </c>
      <c r="G141" s="13" t="s">
        <v>347</v>
      </c>
      <c r="H141" s="45" t="s">
        <v>673</v>
      </c>
      <c r="I141" s="41"/>
    </row>
    <row r="142" spans="1:9" s="17" customFormat="1" x14ac:dyDescent="0.25">
      <c r="A142" s="31" t="s">
        <v>755</v>
      </c>
      <c r="B142" s="32" t="s">
        <v>218</v>
      </c>
      <c r="C142" s="33" t="s">
        <v>893</v>
      </c>
      <c r="D142" s="32" t="s">
        <v>775</v>
      </c>
      <c r="E142" s="7">
        <v>43031</v>
      </c>
      <c r="F142" s="13" t="s">
        <v>27</v>
      </c>
      <c r="G142" s="13" t="s">
        <v>552</v>
      </c>
      <c r="H142" s="45" t="s">
        <v>702</v>
      </c>
      <c r="I142" s="41"/>
    </row>
    <row r="143" spans="1:9" s="17" customFormat="1" ht="30" x14ac:dyDescent="0.25">
      <c r="A143" s="31" t="s">
        <v>756</v>
      </c>
      <c r="B143" s="32" t="s">
        <v>776</v>
      </c>
      <c r="C143" s="33" t="s">
        <v>894</v>
      </c>
      <c r="D143" s="32" t="s">
        <v>763</v>
      </c>
      <c r="E143" s="7">
        <v>43021</v>
      </c>
      <c r="F143" s="13" t="s">
        <v>35</v>
      </c>
      <c r="G143" s="13" t="s">
        <v>556</v>
      </c>
      <c r="H143" s="45" t="s">
        <v>720</v>
      </c>
      <c r="I143" s="41"/>
    </row>
    <row r="144" spans="1:9" s="17" customFormat="1" x14ac:dyDescent="0.25">
      <c r="A144" s="31" t="s">
        <v>757</v>
      </c>
      <c r="B144" s="32" t="s">
        <v>777</v>
      </c>
      <c r="C144" s="33" t="s">
        <v>449</v>
      </c>
      <c r="D144" s="32" t="s">
        <v>775</v>
      </c>
      <c r="E144" s="7">
        <v>43032</v>
      </c>
      <c r="F144" s="13" t="s">
        <v>27</v>
      </c>
      <c r="G144" s="13" t="s">
        <v>575</v>
      </c>
      <c r="H144" s="45" t="s">
        <v>681</v>
      </c>
      <c r="I144" s="41"/>
    </row>
    <row r="145" spans="1:9" s="17" customFormat="1" ht="30" x14ac:dyDescent="0.25">
      <c r="A145" s="31" t="s">
        <v>758</v>
      </c>
      <c r="B145" s="32" t="s">
        <v>778</v>
      </c>
      <c r="C145" s="33" t="s">
        <v>895</v>
      </c>
      <c r="D145" s="32" t="s">
        <v>775</v>
      </c>
      <c r="E145" s="7">
        <v>43032</v>
      </c>
      <c r="F145" s="13" t="s">
        <v>3</v>
      </c>
      <c r="G145" s="13" t="s">
        <v>557</v>
      </c>
      <c r="H145" s="45" t="s">
        <v>719</v>
      </c>
      <c r="I145" s="41"/>
    </row>
    <row r="146" spans="1:9" s="17" customFormat="1" ht="30" x14ac:dyDescent="0.25">
      <c r="A146" s="31" t="s">
        <v>759</v>
      </c>
      <c r="B146" s="32" t="s">
        <v>779</v>
      </c>
      <c r="C146" s="33" t="s">
        <v>896</v>
      </c>
      <c r="D146" s="32" t="s">
        <v>763</v>
      </c>
      <c r="E146" s="7">
        <v>43027</v>
      </c>
      <c r="F146" s="13" t="s">
        <v>35</v>
      </c>
      <c r="G146" s="13" t="s">
        <v>349</v>
      </c>
      <c r="H146" s="45" t="s">
        <v>783</v>
      </c>
      <c r="I146" s="41"/>
    </row>
    <row r="147" spans="1:9" s="17" customFormat="1" ht="30" x14ac:dyDescent="0.25">
      <c r="A147" s="31" t="s">
        <v>760</v>
      </c>
      <c r="B147" s="32" t="s">
        <v>780</v>
      </c>
      <c r="C147" s="33" t="s">
        <v>781</v>
      </c>
      <c r="D147" s="32" t="s">
        <v>763</v>
      </c>
      <c r="E147" s="7">
        <v>43033</v>
      </c>
      <c r="F147" s="13" t="s">
        <v>35</v>
      </c>
      <c r="G147" s="13" t="s">
        <v>349</v>
      </c>
      <c r="H147" s="45" t="s">
        <v>719</v>
      </c>
      <c r="I147" s="41"/>
    </row>
    <row r="148" spans="1:9" s="17" customFormat="1" ht="30" x14ac:dyDescent="0.25">
      <c r="A148" s="31" t="s">
        <v>733</v>
      </c>
      <c r="B148" s="32" t="s">
        <v>725</v>
      </c>
      <c r="C148" s="33" t="s">
        <v>897</v>
      </c>
      <c r="D148" s="32" t="s">
        <v>650</v>
      </c>
      <c r="E148" s="7">
        <v>43031</v>
      </c>
      <c r="F148" s="13" t="s">
        <v>27</v>
      </c>
      <c r="G148" s="13" t="s">
        <v>552</v>
      </c>
      <c r="H148" s="45" t="s">
        <v>719</v>
      </c>
      <c r="I148" s="41"/>
    </row>
    <row r="149" spans="1:9" s="17" customFormat="1" ht="30" x14ac:dyDescent="0.25">
      <c r="A149" s="31" t="s">
        <v>734</v>
      </c>
      <c r="B149" s="32" t="s">
        <v>726</v>
      </c>
      <c r="C149" s="33" t="s">
        <v>727</v>
      </c>
      <c r="D149" s="32" t="s">
        <v>650</v>
      </c>
      <c r="E149" s="7">
        <v>43031</v>
      </c>
      <c r="F149" s="13" t="s">
        <v>35</v>
      </c>
      <c r="G149" s="13" t="s">
        <v>556</v>
      </c>
      <c r="H149" s="45" t="s">
        <v>718</v>
      </c>
      <c r="I149" s="41"/>
    </row>
    <row r="150" spans="1:9" s="17" customFormat="1" ht="30" x14ac:dyDescent="0.25">
      <c r="A150" s="31" t="s">
        <v>735</v>
      </c>
      <c r="B150" s="32" t="s">
        <v>728</v>
      </c>
      <c r="C150" s="33" t="s">
        <v>729</v>
      </c>
      <c r="D150" s="32" t="s">
        <v>650</v>
      </c>
      <c r="E150" s="7">
        <v>43031</v>
      </c>
      <c r="F150" s="13" t="s">
        <v>23</v>
      </c>
      <c r="G150" s="13" t="s">
        <v>552</v>
      </c>
      <c r="H150" s="45" t="s">
        <v>719</v>
      </c>
      <c r="I150" s="41"/>
    </row>
    <row r="151" spans="1:9" s="17" customFormat="1" ht="19.5" customHeight="1" x14ac:dyDescent="0.25">
      <c r="A151" s="31" t="s">
        <v>736</v>
      </c>
      <c r="B151" s="32" t="s">
        <v>730</v>
      </c>
      <c r="C151" s="33" t="s">
        <v>731</v>
      </c>
      <c r="D151" s="32" t="s">
        <v>732</v>
      </c>
      <c r="E151" s="7">
        <v>43038</v>
      </c>
      <c r="F151" s="13" t="s">
        <v>35</v>
      </c>
      <c r="G151" s="13" t="s">
        <v>557</v>
      </c>
      <c r="H151" s="45" t="s">
        <v>626</v>
      </c>
      <c r="I151" s="41"/>
    </row>
    <row r="152" spans="1:9" s="17" customFormat="1" ht="31.5" customHeight="1" x14ac:dyDescent="0.25">
      <c r="A152" s="31" t="s">
        <v>797</v>
      </c>
      <c r="B152" s="32" t="s">
        <v>639</v>
      </c>
      <c r="C152" s="33" t="s">
        <v>667</v>
      </c>
      <c r="D152" s="32" t="s">
        <v>763</v>
      </c>
      <c r="E152" s="7">
        <v>43039</v>
      </c>
      <c r="F152" s="13" t="s">
        <v>45</v>
      </c>
      <c r="G152" s="13" t="s">
        <v>351</v>
      </c>
      <c r="H152" s="45" t="s">
        <v>721</v>
      </c>
      <c r="I152" s="41"/>
    </row>
    <row r="153" spans="1:9" s="17" customFormat="1" ht="19.5" customHeight="1" x14ac:dyDescent="0.25">
      <c r="A153" s="31" t="s">
        <v>798</v>
      </c>
      <c r="B153" s="32" t="s">
        <v>588</v>
      </c>
      <c r="C153" s="33" t="s">
        <v>799</v>
      </c>
      <c r="D153" s="32" t="s">
        <v>523</v>
      </c>
      <c r="E153" s="7">
        <v>43040</v>
      </c>
      <c r="F153" s="13" t="s">
        <v>45</v>
      </c>
      <c r="G153" s="13" t="s">
        <v>347</v>
      </c>
      <c r="H153" s="45" t="s">
        <v>670</v>
      </c>
      <c r="I153" s="41"/>
    </row>
    <row r="154" spans="1:9" s="17" customFormat="1" ht="30.75" customHeight="1" x14ac:dyDescent="0.25">
      <c r="A154" s="31" t="s">
        <v>800</v>
      </c>
      <c r="B154" s="32" t="s">
        <v>801</v>
      </c>
      <c r="C154" s="33" t="s">
        <v>802</v>
      </c>
      <c r="D154" s="32" t="s">
        <v>763</v>
      </c>
      <c r="E154" s="7">
        <v>43041</v>
      </c>
      <c r="F154" s="13" t="s">
        <v>35</v>
      </c>
      <c r="G154" s="13" t="s">
        <v>351</v>
      </c>
      <c r="H154" s="45" t="s">
        <v>803</v>
      </c>
      <c r="I154" s="41"/>
    </row>
    <row r="155" spans="1:9" s="17" customFormat="1" ht="30.75" customHeight="1" x14ac:dyDescent="0.25">
      <c r="A155" s="31" t="s">
        <v>808</v>
      </c>
      <c r="B155" s="32" t="s">
        <v>589</v>
      </c>
      <c r="C155" s="33" t="s">
        <v>875</v>
      </c>
      <c r="D155" s="32" t="s">
        <v>775</v>
      </c>
      <c r="E155" s="7">
        <v>43047</v>
      </c>
      <c r="F155" s="13" t="s">
        <v>27</v>
      </c>
      <c r="G155" s="13" t="s">
        <v>557</v>
      </c>
      <c r="H155" s="45" t="s">
        <v>655</v>
      </c>
      <c r="I155" s="41"/>
    </row>
    <row r="156" spans="1:9" s="17" customFormat="1" ht="30.75" customHeight="1" x14ac:dyDescent="0.25">
      <c r="A156" s="31" t="s">
        <v>809</v>
      </c>
      <c r="B156" s="32" t="s">
        <v>590</v>
      </c>
      <c r="C156" s="33" t="s">
        <v>898</v>
      </c>
      <c r="D156" s="32" t="s">
        <v>810</v>
      </c>
      <c r="E156" s="7">
        <v>43047</v>
      </c>
      <c r="F156" s="13" t="s">
        <v>27</v>
      </c>
      <c r="G156" s="13" t="s">
        <v>557</v>
      </c>
      <c r="H156" s="45" t="s">
        <v>659</v>
      </c>
      <c r="I156" s="41"/>
    </row>
    <row r="157" spans="1:9" s="17" customFormat="1" ht="30.75" customHeight="1" x14ac:dyDescent="0.25">
      <c r="A157" s="31" t="s">
        <v>811</v>
      </c>
      <c r="B157" s="32" t="s">
        <v>812</v>
      </c>
      <c r="C157" s="33" t="s">
        <v>813</v>
      </c>
      <c r="D157" s="32" t="s">
        <v>521</v>
      </c>
      <c r="E157" s="7">
        <v>43046</v>
      </c>
      <c r="F157" s="13" t="s">
        <v>27</v>
      </c>
      <c r="G157" s="13" t="s">
        <v>556</v>
      </c>
      <c r="H157" s="45" t="s">
        <v>718</v>
      </c>
      <c r="I157" s="41"/>
    </row>
    <row r="158" spans="1:9" s="17" customFormat="1" ht="30.75" customHeight="1" x14ac:dyDescent="0.25">
      <c r="A158" s="31" t="s">
        <v>814</v>
      </c>
      <c r="B158" s="32" t="s">
        <v>815</v>
      </c>
      <c r="C158" s="33" t="s">
        <v>816</v>
      </c>
      <c r="D158" s="32" t="s">
        <v>775</v>
      </c>
      <c r="E158" s="7">
        <v>43062</v>
      </c>
      <c r="F158" s="13" t="s">
        <v>3</v>
      </c>
      <c r="G158" s="13" t="s">
        <v>552</v>
      </c>
      <c r="H158" s="45" t="s">
        <v>681</v>
      </c>
      <c r="I158" s="41"/>
    </row>
    <row r="159" spans="1:9" s="17" customFormat="1" ht="30.75" customHeight="1" x14ac:dyDescent="0.25">
      <c r="A159" s="31" t="s">
        <v>817</v>
      </c>
      <c r="B159" s="32" t="s">
        <v>818</v>
      </c>
      <c r="C159" s="33" t="s">
        <v>819</v>
      </c>
      <c r="D159" s="32" t="s">
        <v>521</v>
      </c>
      <c r="E159" s="7">
        <v>43056</v>
      </c>
      <c r="F159" s="13" t="s">
        <v>45</v>
      </c>
      <c r="G159" s="13" t="s">
        <v>556</v>
      </c>
      <c r="H159" s="45" t="s">
        <v>718</v>
      </c>
      <c r="I159" s="41"/>
    </row>
    <row r="160" spans="1:9" s="17" customFormat="1" ht="30.75" customHeight="1" x14ac:dyDescent="0.25">
      <c r="A160" s="31" t="s">
        <v>820</v>
      </c>
      <c r="B160" s="32" t="s">
        <v>821</v>
      </c>
      <c r="C160" s="33" t="s">
        <v>899</v>
      </c>
      <c r="D160" s="32" t="s">
        <v>775</v>
      </c>
      <c r="E160" s="7">
        <v>43060</v>
      </c>
      <c r="F160" s="13" t="s">
        <v>45</v>
      </c>
      <c r="G160" s="13" t="s">
        <v>557</v>
      </c>
      <c r="H160" s="45" t="s">
        <v>626</v>
      </c>
      <c r="I160" s="41"/>
    </row>
    <row r="161" spans="1:9" s="17" customFormat="1" ht="30.75" customHeight="1" x14ac:dyDescent="0.25">
      <c r="A161" s="31" t="s">
        <v>822</v>
      </c>
      <c r="B161" s="32" t="s">
        <v>823</v>
      </c>
      <c r="C161" s="33" t="s">
        <v>463</v>
      </c>
      <c r="D161" s="32" t="s">
        <v>775</v>
      </c>
      <c r="E161" s="7">
        <v>43069</v>
      </c>
      <c r="F161" s="13" t="s">
        <v>45</v>
      </c>
      <c r="G161" s="13" t="s">
        <v>557</v>
      </c>
      <c r="H161" s="45" t="s">
        <v>626</v>
      </c>
      <c r="I161" s="41"/>
    </row>
    <row r="162" spans="1:9" s="17" customFormat="1" ht="30.75" customHeight="1" x14ac:dyDescent="0.25">
      <c r="A162" s="31">
        <v>4718</v>
      </c>
      <c r="B162" s="32" t="s">
        <v>824</v>
      </c>
      <c r="C162" s="33" t="s">
        <v>825</v>
      </c>
      <c r="D162" s="32" t="s">
        <v>526</v>
      </c>
      <c r="E162" s="7">
        <v>43073</v>
      </c>
      <c r="F162" s="13" t="s">
        <v>45</v>
      </c>
      <c r="G162" s="13" t="s">
        <v>347</v>
      </c>
      <c r="H162" s="45" t="s">
        <v>626</v>
      </c>
      <c r="I162" s="41"/>
    </row>
    <row r="163" spans="1:9" s="17" customFormat="1" ht="30.75" customHeight="1" x14ac:dyDescent="0.25">
      <c r="A163" s="31">
        <v>4726</v>
      </c>
      <c r="B163" s="32" t="s">
        <v>826</v>
      </c>
      <c r="C163" s="33" t="s">
        <v>827</v>
      </c>
      <c r="D163" s="32" t="s">
        <v>828</v>
      </c>
      <c r="E163" s="7">
        <v>43074</v>
      </c>
      <c r="F163" s="13" t="s">
        <v>45</v>
      </c>
      <c r="G163" s="13" t="s">
        <v>349</v>
      </c>
      <c r="H163" s="45" t="s">
        <v>673</v>
      </c>
      <c r="I163" s="41"/>
    </row>
    <row r="164" spans="1:9" ht="30" x14ac:dyDescent="0.25">
      <c r="A164" s="31" t="s">
        <v>849</v>
      </c>
      <c r="B164" s="32" t="s">
        <v>857</v>
      </c>
      <c r="C164" s="33" t="s">
        <v>858</v>
      </c>
      <c r="D164" s="32" t="s">
        <v>763</v>
      </c>
      <c r="E164" s="7">
        <v>43080</v>
      </c>
      <c r="F164" s="13" t="s">
        <v>45</v>
      </c>
      <c r="G164" s="13" t="s">
        <v>351</v>
      </c>
      <c r="H164" s="45" t="s">
        <v>718</v>
      </c>
    </row>
    <row r="165" spans="1:9" ht="30" x14ac:dyDescent="0.25">
      <c r="A165" s="31" t="s">
        <v>850</v>
      </c>
      <c r="B165" s="32" t="s">
        <v>859</v>
      </c>
      <c r="C165" s="33" t="s">
        <v>871</v>
      </c>
      <c r="D165" s="32" t="s">
        <v>860</v>
      </c>
      <c r="E165" s="7">
        <v>43080</v>
      </c>
      <c r="F165" s="13" t="s">
        <v>45</v>
      </c>
      <c r="G165" s="13" t="s">
        <v>351</v>
      </c>
      <c r="H165" s="45" t="s">
        <v>720</v>
      </c>
    </row>
    <row r="166" spans="1:9" ht="30" x14ac:dyDescent="0.25">
      <c r="A166" s="31" t="s">
        <v>851</v>
      </c>
      <c r="B166" s="32" t="s">
        <v>861</v>
      </c>
      <c r="C166" s="33" t="s">
        <v>872</v>
      </c>
      <c r="D166" s="32" t="s">
        <v>862</v>
      </c>
      <c r="E166" s="7">
        <v>43083</v>
      </c>
      <c r="F166" s="13" t="s">
        <v>3</v>
      </c>
      <c r="G166" s="13" t="s">
        <v>349</v>
      </c>
      <c r="H166" s="45" t="s">
        <v>876</v>
      </c>
    </row>
    <row r="167" spans="1:9" x14ac:dyDescent="0.25">
      <c r="A167" s="31" t="s">
        <v>852</v>
      </c>
      <c r="B167" s="32" t="s">
        <v>863</v>
      </c>
      <c r="C167" s="33" t="s">
        <v>873</v>
      </c>
      <c r="D167" s="32" t="s">
        <v>864</v>
      </c>
      <c r="E167" s="7">
        <v>43095</v>
      </c>
      <c r="F167" s="13" t="s">
        <v>45</v>
      </c>
      <c r="G167" s="13" t="s">
        <v>347</v>
      </c>
      <c r="H167" s="45" t="s">
        <v>655</v>
      </c>
    </row>
    <row r="168" spans="1:9" x14ac:dyDescent="0.25">
      <c r="A168" s="31" t="s">
        <v>853</v>
      </c>
      <c r="B168" s="32" t="s">
        <v>865</v>
      </c>
      <c r="C168" s="33" t="s">
        <v>874</v>
      </c>
      <c r="D168" s="32" t="s">
        <v>479</v>
      </c>
      <c r="E168" s="7">
        <v>43090</v>
      </c>
      <c r="F168" s="13" t="s">
        <v>3</v>
      </c>
      <c r="G168" s="13" t="s">
        <v>347</v>
      </c>
      <c r="H168" s="45" t="s">
        <v>655</v>
      </c>
    </row>
    <row r="169" spans="1:9" ht="30" x14ac:dyDescent="0.25">
      <c r="A169" s="31" t="s">
        <v>854</v>
      </c>
      <c r="B169" s="32" t="s">
        <v>866</v>
      </c>
      <c r="C169" s="33" t="s">
        <v>867</v>
      </c>
      <c r="D169" s="32" t="s">
        <v>864</v>
      </c>
      <c r="E169" s="7">
        <v>43095</v>
      </c>
      <c r="F169" s="13" t="s">
        <v>45</v>
      </c>
      <c r="G169" s="13" t="s">
        <v>349</v>
      </c>
      <c r="H169" s="45" t="s">
        <v>877</v>
      </c>
    </row>
    <row r="170" spans="1:9" x14ac:dyDescent="0.25">
      <c r="A170" s="31" t="s">
        <v>855</v>
      </c>
      <c r="B170" s="32" t="s">
        <v>589</v>
      </c>
      <c r="C170" s="33" t="s">
        <v>875</v>
      </c>
      <c r="D170" s="32" t="s">
        <v>868</v>
      </c>
      <c r="E170" s="7">
        <v>43091</v>
      </c>
      <c r="F170" s="13" t="s">
        <v>27</v>
      </c>
      <c r="G170" s="13" t="s">
        <v>347</v>
      </c>
      <c r="H170" s="45" t="s">
        <v>655</v>
      </c>
    </row>
    <row r="171" spans="1:9" ht="30" x14ac:dyDescent="0.25">
      <c r="A171" s="31" t="s">
        <v>856</v>
      </c>
      <c r="B171" s="32" t="s">
        <v>869</v>
      </c>
      <c r="C171" s="33" t="s">
        <v>870</v>
      </c>
      <c r="D171" s="32" t="s">
        <v>518</v>
      </c>
      <c r="E171" s="7">
        <v>43118</v>
      </c>
      <c r="F171" s="13" t="s">
        <v>45</v>
      </c>
      <c r="G171" s="13" t="s">
        <v>349</v>
      </c>
      <c r="H171" s="45" t="s">
        <v>719</v>
      </c>
    </row>
    <row r="172" spans="1:9" s="17" customFormat="1" ht="30" x14ac:dyDescent="0.25">
      <c r="A172" s="31" t="s">
        <v>878</v>
      </c>
      <c r="B172" s="32" t="s">
        <v>879</v>
      </c>
      <c r="C172" s="33" t="s">
        <v>900</v>
      </c>
      <c r="D172" s="32" t="s">
        <v>860</v>
      </c>
      <c r="E172" s="7">
        <v>43109</v>
      </c>
      <c r="F172" s="13" t="s">
        <v>45</v>
      </c>
      <c r="G172" s="13" t="s">
        <v>349</v>
      </c>
      <c r="H172" s="45" t="s">
        <v>719</v>
      </c>
    </row>
    <row r="173" spans="1:9" x14ac:dyDescent="0.25">
      <c r="A173" s="31" t="s">
        <v>883</v>
      </c>
      <c r="B173" s="32" t="s">
        <v>885</v>
      </c>
      <c r="C173" s="33" t="s">
        <v>886</v>
      </c>
      <c r="D173" s="32" t="s">
        <v>862</v>
      </c>
      <c r="E173" s="7">
        <v>43105</v>
      </c>
      <c r="F173" s="13" t="s">
        <v>45</v>
      </c>
      <c r="G173" s="13" t="s">
        <v>349</v>
      </c>
      <c r="H173" s="45" t="s">
        <v>695</v>
      </c>
    </row>
    <row r="174" spans="1:9" ht="30" x14ac:dyDescent="0.25">
      <c r="A174" s="31" t="s">
        <v>884</v>
      </c>
      <c r="B174" s="32" t="s">
        <v>887</v>
      </c>
      <c r="C174" s="33" t="s">
        <v>888</v>
      </c>
      <c r="D174" s="32" t="s">
        <v>860</v>
      </c>
      <c r="E174" s="7">
        <v>43104</v>
      </c>
      <c r="F174" s="13" t="s">
        <v>45</v>
      </c>
      <c r="G174" s="13" t="s">
        <v>349</v>
      </c>
      <c r="H174" s="45" t="s">
        <v>720</v>
      </c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horizontalDpi="4294967294" verticalDpi="4294967294" r:id="rId1"/>
  <headerFooter>
    <oddFooter>&amp;CSector Control de Gestion - Septiembre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zoomScaleNormal="100" workbookViewId="0">
      <pane ySplit="5" topLeftCell="A6" activePane="bottomLeft" state="frozen"/>
      <selection pane="bottomLeft" activeCell="K102" sqref="K102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5" customWidth="1"/>
    <col min="5" max="5" width="12.140625" style="16" customWidth="1"/>
    <col min="6" max="6" width="13" style="16" customWidth="1"/>
    <col min="7" max="7" width="13.7109375" style="16" customWidth="1"/>
    <col min="8" max="8" width="28" style="16" customWidth="1"/>
    <col min="9" max="9" width="16.7109375" style="43" hidden="1" customWidth="1"/>
    <col min="10" max="15" width="11.42578125" style="16"/>
    <col min="16" max="16" width="29.85546875" style="16" customWidth="1"/>
    <col min="17" max="30" width="11.42578125" style="16"/>
    <col min="31" max="31" width="24.42578125" style="16" customWidth="1"/>
    <col min="32" max="32" width="18" style="16" customWidth="1"/>
    <col min="33" max="33" width="19.140625" style="16" customWidth="1"/>
    <col min="34" max="16384" width="11.42578125" style="16"/>
  </cols>
  <sheetData>
    <row r="1" spans="1:33" x14ac:dyDescent="0.25">
      <c r="J1" s="14"/>
    </row>
    <row r="2" spans="1:33" ht="23.25" customHeight="1" x14ac:dyDescent="0.25">
      <c r="A2" s="47" t="s">
        <v>304</v>
      </c>
      <c r="B2" s="47"/>
      <c r="C2" s="47"/>
      <c r="D2" s="47"/>
      <c r="E2" s="47"/>
      <c r="F2" s="47"/>
      <c r="G2" s="47"/>
      <c r="H2" s="47"/>
      <c r="J2" s="14"/>
    </row>
    <row r="3" spans="1:33" x14ac:dyDescent="0.25">
      <c r="A3" s="35" t="s">
        <v>473</v>
      </c>
      <c r="H3" s="17"/>
      <c r="J3" s="14"/>
      <c r="N3" s="17"/>
      <c r="O3" s="17"/>
      <c r="P3" s="17"/>
      <c r="Q3" s="17"/>
      <c r="R3" s="17"/>
      <c r="S3" s="17"/>
      <c r="T3" s="17"/>
      <c r="U3" s="17"/>
      <c r="V3" s="17"/>
    </row>
    <row r="4" spans="1:33" s="17" customFormat="1" x14ac:dyDescent="0.25">
      <c r="A4" s="22"/>
      <c r="D4" s="15"/>
      <c r="I4" s="43"/>
      <c r="J4" s="14"/>
    </row>
    <row r="5" spans="1:33" ht="28.5" customHeight="1" x14ac:dyDescent="0.25">
      <c r="A5" s="23" t="s">
        <v>403</v>
      </c>
      <c r="B5" s="23" t="s">
        <v>0</v>
      </c>
      <c r="C5" s="23" t="s">
        <v>309</v>
      </c>
      <c r="D5" s="24" t="s">
        <v>312</v>
      </c>
      <c r="E5" s="25" t="s">
        <v>1</v>
      </c>
      <c r="F5" s="25" t="s">
        <v>310</v>
      </c>
      <c r="G5" s="25" t="s">
        <v>346</v>
      </c>
      <c r="H5" s="25" t="s">
        <v>625</v>
      </c>
      <c r="I5" s="25" t="s">
        <v>653</v>
      </c>
      <c r="N5" s="17"/>
      <c r="O5" s="17"/>
      <c r="P5" s="17"/>
      <c r="Q5" s="17"/>
      <c r="R5" s="17"/>
      <c r="S5" s="17"/>
      <c r="T5" s="17"/>
      <c r="U5" s="17"/>
      <c r="V5" s="17"/>
      <c r="AF5" s="2" t="s">
        <v>44</v>
      </c>
      <c r="AG5" s="3" t="s">
        <v>26</v>
      </c>
    </row>
    <row r="6" spans="1:33" ht="30" customHeight="1" x14ac:dyDescent="0.25">
      <c r="A6" s="31">
        <v>1</v>
      </c>
      <c r="B6" s="32" t="s">
        <v>57</v>
      </c>
      <c r="C6" s="33" t="s">
        <v>352</v>
      </c>
      <c r="D6" s="32" t="s">
        <v>531</v>
      </c>
      <c r="E6" s="9">
        <v>42746</v>
      </c>
      <c r="F6" s="13" t="s">
        <v>27</v>
      </c>
      <c r="G6" s="13" t="s">
        <v>349</v>
      </c>
      <c r="H6" s="45" t="s">
        <v>655</v>
      </c>
      <c r="I6" s="41"/>
      <c r="N6" s="17"/>
      <c r="O6" s="17"/>
      <c r="P6" s="17"/>
      <c r="Q6" s="17"/>
      <c r="R6" s="17"/>
      <c r="S6" s="17"/>
      <c r="T6" s="17"/>
      <c r="U6" s="17"/>
      <c r="V6" s="17"/>
      <c r="AF6" s="8">
        <v>2580040</v>
      </c>
      <c r="AG6" s="4" t="str">
        <f t="shared" ref="AG6:AG37" si="0">+F6</f>
        <v>FRACASADO</v>
      </c>
    </row>
    <row r="7" spans="1:33" ht="30" x14ac:dyDescent="0.25">
      <c r="A7" s="31">
        <v>2</v>
      </c>
      <c r="B7" s="32" t="s">
        <v>61</v>
      </c>
      <c r="C7" s="33" t="s">
        <v>353</v>
      </c>
      <c r="D7" s="32" t="s">
        <v>532</v>
      </c>
      <c r="E7" s="9">
        <v>42747</v>
      </c>
      <c r="F7" s="13" t="s">
        <v>35</v>
      </c>
      <c r="G7" s="13" t="s">
        <v>349</v>
      </c>
      <c r="H7" s="45" t="s">
        <v>652</v>
      </c>
      <c r="I7" s="41">
        <v>4500182122</v>
      </c>
      <c r="N7" s="17"/>
      <c r="O7" s="17"/>
      <c r="P7" s="17"/>
      <c r="Q7" s="17"/>
      <c r="R7" s="17"/>
      <c r="S7" s="17"/>
      <c r="T7" s="17"/>
      <c r="U7" s="17"/>
      <c r="V7" s="17"/>
      <c r="AF7" s="8">
        <v>1804635.52</v>
      </c>
      <c r="AG7" s="4" t="str">
        <f t="shared" si="0"/>
        <v>ADJUDICADO</v>
      </c>
    </row>
    <row r="8" spans="1:33" ht="30" x14ac:dyDescent="0.25">
      <c r="A8" s="31">
        <v>3</v>
      </c>
      <c r="B8" s="32" t="s">
        <v>62</v>
      </c>
      <c r="C8" s="33" t="s">
        <v>354</v>
      </c>
      <c r="D8" s="32" t="s">
        <v>533</v>
      </c>
      <c r="E8" s="9">
        <v>42754</v>
      </c>
      <c r="F8" s="13" t="s">
        <v>27</v>
      </c>
      <c r="G8" s="13" t="s">
        <v>349</v>
      </c>
      <c r="H8" s="45" t="s">
        <v>674</v>
      </c>
      <c r="I8" s="41"/>
      <c r="N8" s="17"/>
      <c r="O8" s="17"/>
      <c r="P8" s="17"/>
      <c r="Q8" s="17"/>
      <c r="R8" s="17"/>
      <c r="S8" s="17"/>
      <c r="T8" s="17"/>
      <c r="U8" s="17"/>
      <c r="V8" s="17"/>
      <c r="AF8" s="8">
        <v>1440000</v>
      </c>
      <c r="AG8" s="4" t="str">
        <f t="shared" si="0"/>
        <v>FRACASADO</v>
      </c>
    </row>
    <row r="9" spans="1:33" ht="30" customHeight="1" x14ac:dyDescent="0.25">
      <c r="A9" s="31">
        <v>4</v>
      </c>
      <c r="B9" s="32" t="s">
        <v>60</v>
      </c>
      <c r="C9" s="33" t="s">
        <v>355</v>
      </c>
      <c r="D9" s="32" t="s">
        <v>533</v>
      </c>
      <c r="E9" s="9">
        <v>42754</v>
      </c>
      <c r="F9" s="13" t="s">
        <v>35</v>
      </c>
      <c r="G9" s="13" t="s">
        <v>349</v>
      </c>
      <c r="H9" s="45" t="s">
        <v>669</v>
      </c>
      <c r="I9" s="41">
        <v>4500184197</v>
      </c>
      <c r="N9" s="17"/>
      <c r="O9" s="17"/>
      <c r="P9" s="17"/>
      <c r="Q9" s="17"/>
      <c r="R9" s="17"/>
      <c r="S9" s="17"/>
      <c r="T9" s="17"/>
      <c r="U9" s="17"/>
      <c r="V9" s="17"/>
      <c r="AF9" s="8">
        <v>11017131.27</v>
      </c>
      <c r="AG9" s="4" t="str">
        <f t="shared" si="0"/>
        <v>ADJUDICADO</v>
      </c>
    </row>
    <row r="10" spans="1:33" x14ac:dyDescent="0.25">
      <c r="A10" s="31">
        <v>5</v>
      </c>
      <c r="B10" s="32" t="s">
        <v>63</v>
      </c>
      <c r="C10" s="33" t="s">
        <v>356</v>
      </c>
      <c r="D10" s="32" t="s">
        <v>499</v>
      </c>
      <c r="E10" s="9">
        <v>42755</v>
      </c>
      <c r="F10" s="13" t="s">
        <v>35</v>
      </c>
      <c r="G10" s="13" t="s">
        <v>347</v>
      </c>
      <c r="H10" s="45" t="s">
        <v>670</v>
      </c>
      <c r="I10" s="41">
        <v>4500181436</v>
      </c>
      <c r="N10" s="17"/>
      <c r="O10" s="17"/>
      <c r="P10" s="17"/>
      <c r="Q10" s="17"/>
      <c r="R10" s="17"/>
      <c r="S10" s="17"/>
      <c r="T10" s="17"/>
      <c r="U10" s="17"/>
      <c r="V10" s="17"/>
      <c r="AF10" s="8">
        <v>87313320</v>
      </c>
      <c r="AG10" s="4" t="str">
        <f t="shared" si="0"/>
        <v>ADJUDICADO</v>
      </c>
    </row>
    <row r="11" spans="1:33" ht="30" x14ac:dyDescent="0.25">
      <c r="A11" s="31">
        <v>6</v>
      </c>
      <c r="B11" s="32" t="s">
        <v>59</v>
      </c>
      <c r="C11" s="33" t="s">
        <v>357</v>
      </c>
      <c r="D11" s="32" t="s">
        <v>534</v>
      </c>
      <c r="E11" s="9">
        <v>42754</v>
      </c>
      <c r="F11" s="13" t="s">
        <v>3</v>
      </c>
      <c r="G11" s="13" t="s">
        <v>349</v>
      </c>
      <c r="H11" s="45" t="s">
        <v>660</v>
      </c>
      <c r="I11" s="41"/>
      <c r="N11" s="17"/>
      <c r="O11" s="17"/>
      <c r="P11" s="17"/>
      <c r="Q11" s="17"/>
      <c r="R11" s="17"/>
      <c r="S11" s="17"/>
      <c r="T11" s="17"/>
      <c r="U11" s="17"/>
      <c r="V11" s="17"/>
      <c r="AF11" s="10">
        <v>7019365</v>
      </c>
      <c r="AG11" s="4" t="str">
        <f t="shared" si="0"/>
        <v>DESIERTO</v>
      </c>
    </row>
    <row r="12" spans="1:33" x14ac:dyDescent="0.25">
      <c r="A12" s="31">
        <v>7</v>
      </c>
      <c r="B12" s="32" t="s">
        <v>64</v>
      </c>
      <c r="C12" s="33" t="s">
        <v>358</v>
      </c>
      <c r="D12" s="32" t="s">
        <v>492</v>
      </c>
      <c r="E12" s="5" t="s">
        <v>77</v>
      </c>
      <c r="F12" s="13" t="s">
        <v>3</v>
      </c>
      <c r="G12" s="13" t="s">
        <v>347</v>
      </c>
      <c r="H12" s="45" t="s">
        <v>672</v>
      </c>
      <c r="I12" s="41"/>
      <c r="N12" s="17"/>
      <c r="O12" s="17"/>
      <c r="P12" s="17"/>
      <c r="Q12" s="17"/>
      <c r="R12" s="17"/>
      <c r="S12" s="17"/>
      <c r="T12" s="17"/>
      <c r="U12" s="17"/>
      <c r="V12" s="17"/>
      <c r="AF12" s="10">
        <v>102000000</v>
      </c>
      <c r="AG12" s="4" t="str">
        <f t="shared" si="0"/>
        <v>DESIERTO</v>
      </c>
    </row>
    <row r="13" spans="1:33" ht="29.25" customHeight="1" x14ac:dyDescent="0.25">
      <c r="A13" s="31">
        <v>8</v>
      </c>
      <c r="B13" s="32" t="s">
        <v>65</v>
      </c>
      <c r="C13" s="33" t="s">
        <v>359</v>
      </c>
      <c r="D13" s="32" t="s">
        <v>492</v>
      </c>
      <c r="E13" s="9">
        <v>42767</v>
      </c>
      <c r="F13" s="13" t="s">
        <v>27</v>
      </c>
      <c r="G13" s="13" t="s">
        <v>349</v>
      </c>
      <c r="H13" s="44" t="s">
        <v>675</v>
      </c>
      <c r="I13" s="41"/>
      <c r="N13" s="17"/>
      <c r="O13" s="17"/>
      <c r="P13" s="17"/>
      <c r="Q13" s="17"/>
      <c r="R13" s="17"/>
      <c r="S13" s="17"/>
      <c r="T13" s="17"/>
      <c r="U13" s="17"/>
      <c r="V13" s="17"/>
      <c r="AF13" s="8">
        <v>3336000</v>
      </c>
      <c r="AG13" s="4" t="str">
        <f t="shared" si="0"/>
        <v>FRACASADO</v>
      </c>
    </row>
    <row r="14" spans="1:33" ht="45" x14ac:dyDescent="0.25">
      <c r="A14" s="31">
        <v>9</v>
      </c>
      <c r="B14" s="32" t="s">
        <v>66</v>
      </c>
      <c r="C14" s="33" t="s">
        <v>360</v>
      </c>
      <c r="D14" s="34" t="s">
        <v>535</v>
      </c>
      <c r="E14" s="5" t="s">
        <v>97</v>
      </c>
      <c r="F14" s="13" t="s">
        <v>3</v>
      </c>
      <c r="G14" s="13" t="s">
        <v>347</v>
      </c>
      <c r="H14" s="45" t="s">
        <v>676</v>
      </c>
      <c r="I14" s="41"/>
      <c r="N14" s="17"/>
      <c r="O14" s="17"/>
      <c r="P14" s="17"/>
      <c r="Q14" s="17"/>
      <c r="R14" s="17"/>
      <c r="S14" s="17"/>
      <c r="T14" s="17"/>
      <c r="U14" s="17"/>
      <c r="V14" s="17"/>
      <c r="AF14" s="10">
        <v>3000000</v>
      </c>
      <c r="AG14" s="4" t="str">
        <f t="shared" si="0"/>
        <v>DESIERTO</v>
      </c>
    </row>
    <row r="15" spans="1:33" ht="30" customHeight="1" x14ac:dyDescent="0.25">
      <c r="A15" s="31">
        <v>10</v>
      </c>
      <c r="B15" s="32" t="s">
        <v>59</v>
      </c>
      <c r="C15" s="33" t="s">
        <v>357</v>
      </c>
      <c r="D15" s="32" t="s">
        <v>534</v>
      </c>
      <c r="E15" s="9">
        <v>42773</v>
      </c>
      <c r="F15" s="13" t="s">
        <v>35</v>
      </c>
      <c r="G15" s="13" t="s">
        <v>349</v>
      </c>
      <c r="H15" s="45" t="s">
        <v>660</v>
      </c>
      <c r="I15" s="41">
        <v>4500182698</v>
      </c>
      <c r="N15" s="17"/>
      <c r="O15" s="17"/>
      <c r="P15" s="17"/>
      <c r="Q15" s="17"/>
      <c r="R15" s="17"/>
      <c r="S15" s="17"/>
      <c r="T15" s="17"/>
      <c r="U15" s="17"/>
      <c r="V15" s="17"/>
      <c r="AF15" s="10">
        <v>5024308.0599999996</v>
      </c>
      <c r="AG15" s="4" t="str">
        <f t="shared" si="0"/>
        <v>ADJUDICADO</v>
      </c>
    </row>
    <row r="16" spans="1:33" ht="30" x14ac:dyDescent="0.25">
      <c r="A16" s="31">
        <v>11</v>
      </c>
      <c r="B16" s="32" t="s">
        <v>56</v>
      </c>
      <c r="C16" s="33" t="s">
        <v>361</v>
      </c>
      <c r="D16" s="34" t="s">
        <v>536</v>
      </c>
      <c r="E16" s="5" t="s">
        <v>55</v>
      </c>
      <c r="F16" s="13" t="s">
        <v>3</v>
      </c>
      <c r="G16" s="13" t="s">
        <v>347</v>
      </c>
      <c r="H16" s="45" t="s">
        <v>655</v>
      </c>
      <c r="I16" s="41"/>
      <c r="N16" s="17"/>
      <c r="O16" s="17"/>
      <c r="P16" s="17"/>
      <c r="Q16" s="17"/>
      <c r="R16" s="17"/>
      <c r="S16" s="17"/>
      <c r="T16" s="17"/>
      <c r="U16" s="17"/>
      <c r="V16" s="17"/>
      <c r="AF16" s="8">
        <f>36111269.8+2212900</f>
        <v>38324169.799999997</v>
      </c>
      <c r="AG16" s="4" t="str">
        <f t="shared" si="0"/>
        <v>DESIERTO</v>
      </c>
    </row>
    <row r="17" spans="1:33" ht="30" x14ac:dyDescent="0.25">
      <c r="A17" s="31">
        <v>12</v>
      </c>
      <c r="B17" s="32" t="s">
        <v>54</v>
      </c>
      <c r="C17" s="33" t="s">
        <v>362</v>
      </c>
      <c r="D17" s="34" t="s">
        <v>536</v>
      </c>
      <c r="E17" s="5" t="s">
        <v>53</v>
      </c>
      <c r="F17" s="13" t="s">
        <v>27</v>
      </c>
      <c r="G17" s="13" t="s">
        <v>347</v>
      </c>
      <c r="H17" s="45" t="s">
        <v>655</v>
      </c>
      <c r="I17" s="41"/>
      <c r="N17" s="17"/>
      <c r="O17" s="17"/>
      <c r="P17" s="17"/>
      <c r="Q17" s="17"/>
      <c r="R17" s="17"/>
      <c r="S17" s="17"/>
      <c r="T17" s="17"/>
      <c r="U17" s="17"/>
      <c r="V17" s="17"/>
      <c r="AF17" s="8">
        <v>1260000</v>
      </c>
      <c r="AG17" s="4" t="str">
        <f t="shared" si="0"/>
        <v>FRACASADO</v>
      </c>
    </row>
    <row r="18" spans="1:33" x14ac:dyDescent="0.25">
      <c r="A18" s="31">
        <v>13</v>
      </c>
      <c r="B18" s="32" t="s">
        <v>67</v>
      </c>
      <c r="C18" s="33" t="s">
        <v>363</v>
      </c>
      <c r="D18" s="32" t="s">
        <v>537</v>
      </c>
      <c r="E18" s="6">
        <v>42789</v>
      </c>
      <c r="F18" s="13" t="s">
        <v>27</v>
      </c>
      <c r="G18" s="13" t="s">
        <v>347</v>
      </c>
      <c r="H18" s="45" t="s">
        <v>626</v>
      </c>
      <c r="I18" s="41"/>
      <c r="N18" s="17"/>
      <c r="O18" s="17"/>
      <c r="P18" s="17"/>
      <c r="Q18" s="17"/>
      <c r="R18" s="17"/>
      <c r="S18" s="17"/>
      <c r="T18" s="17"/>
      <c r="U18" s="17"/>
      <c r="V18" s="17"/>
      <c r="AF18" s="8">
        <v>4009232.29</v>
      </c>
      <c r="AG18" s="4" t="str">
        <f t="shared" si="0"/>
        <v>FRACASADO</v>
      </c>
    </row>
    <row r="19" spans="1:33" x14ac:dyDescent="0.25">
      <c r="A19" s="31">
        <v>14</v>
      </c>
      <c r="B19" s="46" t="s">
        <v>68</v>
      </c>
      <c r="C19" s="33" t="s">
        <v>364</v>
      </c>
      <c r="D19" s="32" t="s">
        <v>538</v>
      </c>
      <c r="E19" s="6">
        <v>42789</v>
      </c>
      <c r="F19" s="13" t="s">
        <v>45</v>
      </c>
      <c r="G19" s="13" t="s">
        <v>347</v>
      </c>
      <c r="H19" s="45" t="s">
        <v>670</v>
      </c>
      <c r="I19" s="41"/>
      <c r="N19" s="17"/>
      <c r="O19" s="17"/>
      <c r="P19" s="17"/>
      <c r="Q19" s="17"/>
      <c r="R19" s="17"/>
      <c r="S19" s="17"/>
      <c r="T19" s="17"/>
      <c r="U19" s="17"/>
      <c r="V19" s="17"/>
      <c r="AF19" s="8">
        <v>44009233.619999997</v>
      </c>
      <c r="AG19" s="4" t="str">
        <f t="shared" si="0"/>
        <v>EN PROCESO</v>
      </c>
    </row>
    <row r="20" spans="1:33" ht="30" x14ac:dyDescent="0.25">
      <c r="A20" s="31">
        <v>15</v>
      </c>
      <c r="B20" s="32" t="s">
        <v>52</v>
      </c>
      <c r="C20" s="33" t="s">
        <v>365</v>
      </c>
      <c r="D20" s="32" t="s">
        <v>539</v>
      </c>
      <c r="E20" s="5" t="s">
        <v>98</v>
      </c>
      <c r="F20" s="13" t="s">
        <v>3</v>
      </c>
      <c r="G20" s="13" t="s">
        <v>347</v>
      </c>
      <c r="H20" s="45" t="s">
        <v>659</v>
      </c>
      <c r="I20" s="41"/>
      <c r="N20" s="17"/>
      <c r="O20" s="17"/>
      <c r="P20" s="17"/>
      <c r="Q20" s="17"/>
      <c r="R20" s="17"/>
      <c r="S20" s="17"/>
      <c r="T20" s="17"/>
      <c r="U20" s="17"/>
      <c r="V20" s="17"/>
      <c r="AF20" s="8">
        <v>16655715.380000001</v>
      </c>
      <c r="AG20" s="4" t="str">
        <f t="shared" si="0"/>
        <v>DESIERTO</v>
      </c>
    </row>
    <row r="21" spans="1:33" ht="30" x14ac:dyDescent="0.25">
      <c r="A21" s="31">
        <v>16</v>
      </c>
      <c r="B21" s="32" t="s">
        <v>58</v>
      </c>
      <c r="C21" s="33" t="s">
        <v>366</v>
      </c>
      <c r="D21" s="32" t="s">
        <v>499</v>
      </c>
      <c r="E21" s="9">
        <v>42797</v>
      </c>
      <c r="F21" s="13" t="s">
        <v>35</v>
      </c>
      <c r="G21" s="13" t="s">
        <v>347</v>
      </c>
      <c r="H21" s="45" t="s">
        <v>671</v>
      </c>
      <c r="I21" s="41">
        <v>4500190560</v>
      </c>
      <c r="N21" s="17"/>
      <c r="O21" s="17"/>
      <c r="P21" s="17"/>
      <c r="Q21" s="17"/>
      <c r="R21" s="17"/>
      <c r="S21" s="17"/>
      <c r="T21" s="17"/>
      <c r="U21" s="17"/>
      <c r="V21" s="17"/>
      <c r="AF21" s="8">
        <v>16710192</v>
      </c>
      <c r="AG21" s="4" t="str">
        <f t="shared" si="0"/>
        <v>ADJUDICADO</v>
      </c>
    </row>
    <row r="22" spans="1:33" ht="30" x14ac:dyDescent="0.25">
      <c r="A22" s="31">
        <v>17</v>
      </c>
      <c r="B22" s="32" t="s">
        <v>69</v>
      </c>
      <c r="C22" s="33" t="s">
        <v>367</v>
      </c>
      <c r="D22" s="32" t="s">
        <v>540</v>
      </c>
      <c r="E22" s="9">
        <v>42797</v>
      </c>
      <c r="F22" s="13" t="s">
        <v>27</v>
      </c>
      <c r="G22" s="13" t="s">
        <v>347</v>
      </c>
      <c r="H22" s="45" t="s">
        <v>659</v>
      </c>
      <c r="I22" s="41"/>
      <c r="N22" s="17"/>
      <c r="O22" s="17"/>
      <c r="P22" s="17"/>
      <c r="Q22" s="17"/>
      <c r="R22" s="17"/>
      <c r="S22" s="17"/>
      <c r="T22" s="17"/>
      <c r="U22" s="17"/>
      <c r="V22" s="17"/>
      <c r="AF22" s="8">
        <v>7769800</v>
      </c>
      <c r="AG22" s="4" t="str">
        <f t="shared" si="0"/>
        <v>FRACASADO</v>
      </c>
    </row>
    <row r="23" spans="1:33" x14ac:dyDescent="0.25">
      <c r="A23" s="31">
        <v>18</v>
      </c>
      <c r="B23" s="32" t="s">
        <v>70</v>
      </c>
      <c r="C23" s="33" t="s">
        <v>368</v>
      </c>
      <c r="D23" s="32" t="s">
        <v>541</v>
      </c>
      <c r="E23" s="4">
        <v>42807</v>
      </c>
      <c r="F23" s="13" t="s">
        <v>3</v>
      </c>
      <c r="G23" s="13" t="s">
        <v>349</v>
      </c>
      <c r="H23" s="45" t="s">
        <v>626</v>
      </c>
      <c r="I23" s="41"/>
      <c r="N23" s="17"/>
      <c r="O23" s="17"/>
      <c r="P23" s="17"/>
      <c r="Q23" s="17"/>
      <c r="R23" s="17"/>
      <c r="S23" s="17"/>
      <c r="T23" s="17"/>
      <c r="U23" s="17"/>
      <c r="V23" s="17"/>
      <c r="AF23" s="8">
        <v>11604939.630000001</v>
      </c>
      <c r="AG23" s="4" t="str">
        <f t="shared" si="0"/>
        <v>DESIERTO</v>
      </c>
    </row>
    <row r="24" spans="1:33" x14ac:dyDescent="0.25">
      <c r="A24" s="31">
        <v>19</v>
      </c>
      <c r="B24" s="32" t="s">
        <v>57</v>
      </c>
      <c r="C24" s="33" t="s">
        <v>352</v>
      </c>
      <c r="D24" s="32" t="s">
        <v>531</v>
      </c>
      <c r="E24" s="7">
        <v>42800</v>
      </c>
      <c r="F24" s="13" t="s">
        <v>35</v>
      </c>
      <c r="G24" s="13" t="s">
        <v>349</v>
      </c>
      <c r="H24" s="45" t="s">
        <v>655</v>
      </c>
      <c r="I24" s="41">
        <v>4500188098</v>
      </c>
      <c r="N24" s="17"/>
      <c r="O24" s="17"/>
      <c r="P24" s="17"/>
      <c r="Q24" s="17"/>
      <c r="R24" s="17"/>
      <c r="S24" s="17"/>
      <c r="T24" s="17"/>
      <c r="U24" s="17"/>
      <c r="V24" s="17"/>
      <c r="AF24" s="8">
        <v>18000000</v>
      </c>
      <c r="AG24" s="4" t="str">
        <f t="shared" si="0"/>
        <v>ADJUDICADO</v>
      </c>
    </row>
    <row r="25" spans="1:33" ht="30" x14ac:dyDescent="0.25">
      <c r="A25" s="31">
        <v>20</v>
      </c>
      <c r="B25" s="32" t="s">
        <v>48</v>
      </c>
      <c r="C25" s="33" t="s">
        <v>387</v>
      </c>
      <c r="D25" s="32" t="s">
        <v>532</v>
      </c>
      <c r="E25" s="4">
        <v>42801</v>
      </c>
      <c r="F25" s="13" t="s">
        <v>3</v>
      </c>
      <c r="G25" s="13" t="s">
        <v>347</v>
      </c>
      <c r="H25" s="45" t="s">
        <v>626</v>
      </c>
      <c r="I25" s="41"/>
      <c r="N25" s="17"/>
      <c r="O25" s="17"/>
      <c r="P25" s="17"/>
      <c r="Q25" s="17"/>
      <c r="R25" s="17"/>
      <c r="S25" s="17"/>
      <c r="T25" s="17"/>
      <c r="U25" s="17"/>
      <c r="V25" s="17"/>
      <c r="AF25" s="8">
        <v>3003875</v>
      </c>
      <c r="AG25" s="4" t="str">
        <f t="shared" si="0"/>
        <v>DESIERTO</v>
      </c>
    </row>
    <row r="26" spans="1:33" ht="30" x14ac:dyDescent="0.25">
      <c r="A26" s="31">
        <v>21</v>
      </c>
      <c r="B26" s="32" t="s">
        <v>47</v>
      </c>
      <c r="C26" s="33" t="s">
        <v>371</v>
      </c>
      <c r="D26" s="32" t="s">
        <v>542</v>
      </c>
      <c r="E26" s="4">
        <v>42802</v>
      </c>
      <c r="F26" s="13" t="s">
        <v>3</v>
      </c>
      <c r="G26" s="13" t="s">
        <v>349</v>
      </c>
      <c r="H26" s="45" t="s">
        <v>655</v>
      </c>
      <c r="I26" s="41"/>
      <c r="N26" s="17"/>
      <c r="O26" s="17"/>
      <c r="P26" s="17"/>
      <c r="Q26" s="17"/>
      <c r="R26" s="17"/>
      <c r="S26" s="17"/>
      <c r="T26" s="17"/>
      <c r="U26" s="17"/>
      <c r="V26" s="17"/>
      <c r="AF26" s="8">
        <v>1300000</v>
      </c>
      <c r="AG26" s="4" t="str">
        <f t="shared" si="0"/>
        <v>DESIERTO</v>
      </c>
    </row>
    <row r="27" spans="1:33" x14ac:dyDescent="0.25">
      <c r="A27" s="31">
        <v>22</v>
      </c>
      <c r="B27" s="32" t="s">
        <v>71</v>
      </c>
      <c r="C27" s="33" t="s">
        <v>358</v>
      </c>
      <c r="D27" s="32" t="s">
        <v>538</v>
      </c>
      <c r="E27" s="4">
        <v>42802</v>
      </c>
      <c r="F27" s="13" t="s">
        <v>35</v>
      </c>
      <c r="G27" s="13" t="s">
        <v>347</v>
      </c>
      <c r="H27" s="45" t="s">
        <v>672</v>
      </c>
      <c r="I27" s="41">
        <v>4500185636</v>
      </c>
      <c r="N27" s="17"/>
      <c r="O27" s="17"/>
      <c r="P27" s="17"/>
      <c r="Q27" s="17"/>
      <c r="R27" s="17"/>
      <c r="S27" s="17"/>
      <c r="T27" s="17"/>
      <c r="U27" s="17"/>
      <c r="V27" s="17"/>
      <c r="AF27" s="8">
        <v>3578000</v>
      </c>
      <c r="AG27" s="4" t="str">
        <f t="shared" si="0"/>
        <v>ADJUDICADO</v>
      </c>
    </row>
    <row r="28" spans="1:33" ht="45" x14ac:dyDescent="0.25">
      <c r="A28" s="31">
        <v>23</v>
      </c>
      <c r="B28" s="32" t="s">
        <v>72</v>
      </c>
      <c r="C28" s="33" t="s">
        <v>360</v>
      </c>
      <c r="D28" s="34" t="s">
        <v>535</v>
      </c>
      <c r="E28" s="5" t="s">
        <v>93</v>
      </c>
      <c r="F28" s="13" t="s">
        <v>27</v>
      </c>
      <c r="G28" s="13" t="s">
        <v>349</v>
      </c>
      <c r="H28" s="45" t="s">
        <v>676</v>
      </c>
      <c r="I28" s="41"/>
      <c r="N28" s="17"/>
      <c r="O28" s="17"/>
      <c r="P28" s="17"/>
      <c r="Q28" s="17"/>
      <c r="R28" s="17"/>
      <c r="S28" s="17"/>
      <c r="T28" s="17"/>
      <c r="U28" s="17"/>
      <c r="V28" s="17"/>
      <c r="AF28" s="8">
        <v>21518640</v>
      </c>
      <c r="AG28" s="4" t="str">
        <f t="shared" si="0"/>
        <v>FRACASADO</v>
      </c>
    </row>
    <row r="29" spans="1:33" ht="30" x14ac:dyDescent="0.25">
      <c r="A29" s="31">
        <v>24</v>
      </c>
      <c r="B29" s="32" t="s">
        <v>73</v>
      </c>
      <c r="C29" s="33" t="s">
        <v>369</v>
      </c>
      <c r="D29" s="32" t="s">
        <v>540</v>
      </c>
      <c r="E29" s="9">
        <v>42803</v>
      </c>
      <c r="F29" s="13" t="s">
        <v>3</v>
      </c>
      <c r="G29" s="13" t="s">
        <v>347</v>
      </c>
      <c r="H29" s="45" t="s">
        <v>659</v>
      </c>
      <c r="I29" s="41"/>
      <c r="N29" s="17"/>
      <c r="O29" s="17"/>
      <c r="P29" s="17"/>
      <c r="Q29" s="17"/>
      <c r="R29" s="17"/>
      <c r="S29" s="17"/>
      <c r="T29" s="17"/>
      <c r="U29" s="17"/>
      <c r="V29" s="17"/>
      <c r="AF29" s="8">
        <v>120683784</v>
      </c>
      <c r="AG29" s="4" t="str">
        <f t="shared" si="0"/>
        <v>DESIERTO</v>
      </c>
    </row>
    <row r="30" spans="1:33" ht="30" x14ac:dyDescent="0.25">
      <c r="A30" s="31">
        <v>25</v>
      </c>
      <c r="B30" s="32" t="s">
        <v>49</v>
      </c>
      <c r="C30" s="33" t="s">
        <v>372</v>
      </c>
      <c r="D30" s="32" t="s">
        <v>538</v>
      </c>
      <c r="E30" s="9">
        <v>42803</v>
      </c>
      <c r="F30" s="13" t="s">
        <v>35</v>
      </c>
      <c r="G30" s="13" t="s">
        <v>349</v>
      </c>
      <c r="H30" s="45" t="s">
        <v>651</v>
      </c>
      <c r="I30" s="41">
        <v>4500197241</v>
      </c>
      <c r="N30" s="17"/>
      <c r="O30" s="17"/>
      <c r="P30" s="17"/>
      <c r="Q30" s="17"/>
      <c r="R30" s="17"/>
      <c r="S30" s="17"/>
      <c r="T30" s="17"/>
      <c r="U30" s="17"/>
      <c r="V30" s="17"/>
      <c r="AF30" s="8">
        <v>11604939.630000001</v>
      </c>
      <c r="AG30" s="4" t="str">
        <f t="shared" si="0"/>
        <v>ADJUDICADO</v>
      </c>
    </row>
    <row r="31" spans="1:33" x14ac:dyDescent="0.25">
      <c r="A31" s="31">
        <v>26</v>
      </c>
      <c r="B31" s="32" t="s">
        <v>82</v>
      </c>
      <c r="C31" s="33" t="s">
        <v>370</v>
      </c>
      <c r="D31" s="32" t="s">
        <v>534</v>
      </c>
      <c r="E31" s="9">
        <v>42808</v>
      </c>
      <c r="F31" s="13" t="s">
        <v>27</v>
      </c>
      <c r="G31" s="13" t="s">
        <v>347</v>
      </c>
      <c r="H31" s="45" t="s">
        <v>655</v>
      </c>
      <c r="I31" s="41"/>
      <c r="N31" s="17"/>
      <c r="O31" s="17"/>
      <c r="P31" s="17"/>
      <c r="Q31" s="17"/>
      <c r="R31" s="17"/>
      <c r="S31" s="17"/>
      <c r="T31" s="17"/>
      <c r="U31" s="17"/>
      <c r="V31" s="17"/>
      <c r="AF31" s="8">
        <v>166500000</v>
      </c>
      <c r="AG31" s="4" t="str">
        <f t="shared" si="0"/>
        <v>FRACASADO</v>
      </c>
    </row>
    <row r="32" spans="1:33" x14ac:dyDescent="0.25">
      <c r="A32" s="31">
        <v>27</v>
      </c>
      <c r="B32" s="32" t="s">
        <v>79</v>
      </c>
      <c r="C32" s="33" t="s">
        <v>373</v>
      </c>
      <c r="D32" s="32" t="s">
        <v>531</v>
      </c>
      <c r="E32" s="4">
        <v>42809</v>
      </c>
      <c r="F32" s="13" t="s">
        <v>23</v>
      </c>
      <c r="G32" s="13" t="s">
        <v>349</v>
      </c>
      <c r="H32" s="45" t="s">
        <v>673</v>
      </c>
      <c r="I32" s="41"/>
      <c r="N32" s="17"/>
      <c r="O32" s="17"/>
      <c r="P32" s="17"/>
      <c r="Q32" s="17"/>
      <c r="R32" s="17"/>
      <c r="S32" s="17"/>
      <c r="T32" s="17"/>
      <c r="U32" s="17"/>
      <c r="V32" s="17"/>
      <c r="AF32" s="8">
        <v>5016000</v>
      </c>
      <c r="AG32" s="4" t="str">
        <f t="shared" si="0"/>
        <v>SIN EFECTO</v>
      </c>
    </row>
    <row r="33" spans="1:33" ht="30" x14ac:dyDescent="0.25">
      <c r="A33" s="31">
        <v>28</v>
      </c>
      <c r="B33" s="32" t="s">
        <v>74</v>
      </c>
      <c r="C33" s="33" t="s">
        <v>374</v>
      </c>
      <c r="D33" s="32" t="s">
        <v>501</v>
      </c>
      <c r="E33" s="9">
        <v>42807</v>
      </c>
      <c r="F33" s="13" t="s">
        <v>23</v>
      </c>
      <c r="G33" s="13" t="s">
        <v>349</v>
      </c>
      <c r="H33" s="45" t="s">
        <v>682</v>
      </c>
      <c r="I33" s="41"/>
      <c r="N33" s="17"/>
      <c r="O33" s="17"/>
      <c r="P33" s="17"/>
      <c r="Q33" s="17"/>
      <c r="R33" s="17"/>
      <c r="S33" s="17"/>
      <c r="T33" s="17"/>
      <c r="U33" s="17"/>
      <c r="V33" s="17"/>
      <c r="AF33" s="8">
        <v>7702860</v>
      </c>
      <c r="AG33" s="4" t="str">
        <f t="shared" si="0"/>
        <v>SIN EFECTO</v>
      </c>
    </row>
    <row r="34" spans="1:33" ht="30" x14ac:dyDescent="0.25">
      <c r="A34" s="31">
        <v>29</v>
      </c>
      <c r="B34" s="32" t="s">
        <v>51</v>
      </c>
      <c r="C34" s="33" t="s">
        <v>375</v>
      </c>
      <c r="D34" s="32" t="s">
        <v>543</v>
      </c>
      <c r="E34" s="7">
        <v>42810</v>
      </c>
      <c r="F34" s="13" t="s">
        <v>27</v>
      </c>
      <c r="G34" s="13" t="s">
        <v>350</v>
      </c>
      <c r="H34" s="44" t="s">
        <v>677</v>
      </c>
      <c r="I34" s="41"/>
      <c r="N34" s="17"/>
      <c r="O34" s="17"/>
      <c r="P34" s="17"/>
      <c r="Q34" s="17"/>
      <c r="R34" s="17"/>
      <c r="S34" s="17"/>
      <c r="T34" s="17"/>
      <c r="U34" s="17"/>
      <c r="V34" s="17"/>
      <c r="AF34" s="8">
        <v>2149420</v>
      </c>
      <c r="AG34" s="4" t="str">
        <f t="shared" si="0"/>
        <v>FRACASADO</v>
      </c>
    </row>
    <row r="35" spans="1:33" ht="30" x14ac:dyDescent="0.25">
      <c r="A35" s="31">
        <v>30</v>
      </c>
      <c r="B35" s="32" t="s">
        <v>50</v>
      </c>
      <c r="C35" s="33" t="s">
        <v>378</v>
      </c>
      <c r="D35" s="32" t="s">
        <v>538</v>
      </c>
      <c r="E35" s="7">
        <v>42808</v>
      </c>
      <c r="F35" s="13" t="s">
        <v>35</v>
      </c>
      <c r="G35" s="13" t="s">
        <v>349</v>
      </c>
      <c r="H35" s="45" t="s">
        <v>651</v>
      </c>
      <c r="I35" s="41">
        <v>4500196296</v>
      </c>
      <c r="N35" s="17"/>
      <c r="O35" s="17"/>
      <c r="P35" s="17"/>
      <c r="Q35" s="17"/>
      <c r="R35" s="17"/>
      <c r="S35" s="17"/>
      <c r="T35" s="17"/>
      <c r="U35" s="17"/>
      <c r="V35" s="17"/>
      <c r="AF35" s="8">
        <v>1140000</v>
      </c>
      <c r="AG35" s="4" t="str">
        <f t="shared" si="0"/>
        <v>ADJUDICADO</v>
      </c>
    </row>
    <row r="36" spans="1:33" ht="30" x14ac:dyDescent="0.25">
      <c r="A36" s="31">
        <v>31</v>
      </c>
      <c r="B36" s="32" t="s">
        <v>75</v>
      </c>
      <c r="C36" s="33" t="s">
        <v>376</v>
      </c>
      <c r="D36" s="32" t="s">
        <v>540</v>
      </c>
      <c r="E36" s="5" t="s">
        <v>94</v>
      </c>
      <c r="F36" s="13" t="s">
        <v>3</v>
      </c>
      <c r="G36" s="13" t="s">
        <v>347</v>
      </c>
      <c r="H36" s="45" t="s">
        <v>659</v>
      </c>
      <c r="I36" s="41"/>
      <c r="N36" s="17"/>
      <c r="O36" s="17"/>
      <c r="P36" s="17"/>
      <c r="Q36" s="17"/>
      <c r="R36" s="17"/>
      <c r="S36" s="17"/>
      <c r="T36" s="17"/>
      <c r="U36" s="17"/>
      <c r="V36" s="17"/>
      <c r="AF36" s="8">
        <v>1855626</v>
      </c>
      <c r="AG36" s="4" t="str">
        <f t="shared" si="0"/>
        <v>DESIERTO</v>
      </c>
    </row>
    <row r="37" spans="1:33" ht="30" x14ac:dyDescent="0.25">
      <c r="A37" s="31">
        <v>32</v>
      </c>
      <c r="B37" s="32" t="s">
        <v>76</v>
      </c>
      <c r="C37" s="33" t="s">
        <v>377</v>
      </c>
      <c r="D37" s="32" t="s">
        <v>540</v>
      </c>
      <c r="E37" s="7">
        <v>42821</v>
      </c>
      <c r="F37" s="13" t="s">
        <v>3</v>
      </c>
      <c r="G37" s="13" t="s">
        <v>347</v>
      </c>
      <c r="H37" s="45" t="s">
        <v>659</v>
      </c>
      <c r="I37" s="41"/>
      <c r="N37" s="17"/>
      <c r="O37" s="17"/>
      <c r="P37" s="17"/>
      <c r="Q37" s="17"/>
      <c r="R37" s="17"/>
      <c r="S37" s="17"/>
      <c r="T37" s="17"/>
      <c r="U37" s="17"/>
      <c r="V37" s="17"/>
      <c r="AF37" s="8">
        <v>8000000</v>
      </c>
      <c r="AG37" s="4" t="str">
        <f t="shared" si="0"/>
        <v>DESIERTO</v>
      </c>
    </row>
    <row r="38" spans="1:33" ht="30" x14ac:dyDescent="0.25">
      <c r="A38" s="31">
        <v>33</v>
      </c>
      <c r="B38" s="32" t="s">
        <v>78</v>
      </c>
      <c r="C38" s="33" t="s">
        <v>387</v>
      </c>
      <c r="D38" s="32" t="s">
        <v>532</v>
      </c>
      <c r="E38" s="7">
        <v>42829</v>
      </c>
      <c r="F38" s="13" t="s">
        <v>27</v>
      </c>
      <c r="G38" s="13" t="s">
        <v>347</v>
      </c>
      <c r="H38" s="45" t="s">
        <v>626</v>
      </c>
      <c r="I38" s="41"/>
      <c r="N38" s="17"/>
      <c r="O38" s="17"/>
      <c r="P38" s="17"/>
      <c r="Q38" s="17"/>
      <c r="R38" s="17"/>
      <c r="S38" s="17"/>
      <c r="T38" s="17"/>
      <c r="U38" s="17"/>
      <c r="V38" s="17"/>
      <c r="AF38" s="8"/>
      <c r="AG38" s="12"/>
    </row>
    <row r="39" spans="1:33" ht="30" x14ac:dyDescent="0.25">
      <c r="A39" s="31">
        <v>34</v>
      </c>
      <c r="B39" s="32" t="s">
        <v>95</v>
      </c>
      <c r="C39" s="33" t="s">
        <v>376</v>
      </c>
      <c r="D39" s="32" t="s">
        <v>540</v>
      </c>
      <c r="E39" s="7">
        <v>42830</v>
      </c>
      <c r="F39" s="13" t="s">
        <v>27</v>
      </c>
      <c r="G39" s="13" t="s">
        <v>347</v>
      </c>
      <c r="H39" s="45" t="s">
        <v>659</v>
      </c>
      <c r="I39" s="41"/>
      <c r="N39" s="17"/>
      <c r="O39" s="17"/>
      <c r="P39" s="17"/>
      <c r="Q39" s="17"/>
      <c r="R39" s="17"/>
      <c r="S39" s="17"/>
      <c r="T39" s="17"/>
      <c r="U39" s="17"/>
      <c r="V39" s="17"/>
      <c r="AF39" s="8"/>
      <c r="AG39" s="12"/>
    </row>
    <row r="40" spans="1:33" ht="30" x14ac:dyDescent="0.25">
      <c r="A40" s="31">
        <v>35</v>
      </c>
      <c r="B40" s="32" t="s">
        <v>52</v>
      </c>
      <c r="C40" s="33" t="s">
        <v>365</v>
      </c>
      <c r="D40" s="32" t="s">
        <v>539</v>
      </c>
      <c r="E40" s="7">
        <v>42844</v>
      </c>
      <c r="F40" s="13" t="s">
        <v>27</v>
      </c>
      <c r="G40" s="13" t="s">
        <v>347</v>
      </c>
      <c r="H40" s="45" t="s">
        <v>659</v>
      </c>
      <c r="I40" s="41"/>
      <c r="N40" s="17"/>
      <c r="O40" s="17"/>
      <c r="P40" s="17"/>
      <c r="Q40" s="17"/>
      <c r="R40" s="17"/>
      <c r="S40" s="17"/>
      <c r="T40" s="17"/>
      <c r="U40" s="17"/>
      <c r="V40" s="17"/>
      <c r="AF40" s="8"/>
      <c r="AG40" s="12"/>
    </row>
    <row r="41" spans="1:33" ht="30" x14ac:dyDescent="0.25">
      <c r="A41" s="31">
        <v>36</v>
      </c>
      <c r="B41" s="32" t="s">
        <v>76</v>
      </c>
      <c r="C41" s="33" t="s">
        <v>377</v>
      </c>
      <c r="D41" s="32" t="s">
        <v>540</v>
      </c>
      <c r="E41" s="7">
        <v>42853</v>
      </c>
      <c r="F41" s="13" t="s">
        <v>27</v>
      </c>
      <c r="G41" s="13" t="s">
        <v>347</v>
      </c>
      <c r="H41" s="45" t="s">
        <v>659</v>
      </c>
      <c r="I41" s="41"/>
      <c r="N41" s="17"/>
      <c r="O41" s="17"/>
      <c r="P41" s="17"/>
      <c r="Q41" s="17"/>
      <c r="R41" s="17"/>
      <c r="S41" s="17"/>
      <c r="T41" s="17"/>
      <c r="U41" s="17"/>
      <c r="V41" s="17"/>
      <c r="AF41" s="8"/>
      <c r="AG41" s="12"/>
    </row>
    <row r="42" spans="1:33" ht="30" x14ac:dyDescent="0.25">
      <c r="A42" s="31">
        <v>37</v>
      </c>
      <c r="B42" s="32" t="s">
        <v>80</v>
      </c>
      <c r="C42" s="33" t="s">
        <v>369</v>
      </c>
      <c r="D42" s="32" t="s">
        <v>540</v>
      </c>
      <c r="E42" s="7">
        <v>42853</v>
      </c>
      <c r="F42" s="13" t="s">
        <v>3</v>
      </c>
      <c r="G42" s="13" t="s">
        <v>347</v>
      </c>
      <c r="H42" s="45" t="s">
        <v>659</v>
      </c>
      <c r="I42" s="41"/>
      <c r="N42" s="17"/>
      <c r="O42" s="17"/>
      <c r="P42" s="17"/>
      <c r="Q42" s="17"/>
      <c r="R42" s="17"/>
      <c r="S42" s="17"/>
      <c r="T42" s="17"/>
      <c r="U42" s="17"/>
      <c r="V42" s="17"/>
      <c r="AF42" s="8"/>
      <c r="AG42" s="12"/>
    </row>
    <row r="43" spans="1:33" x14ac:dyDescent="0.25">
      <c r="A43" s="31">
        <v>38</v>
      </c>
      <c r="B43" s="32" t="s">
        <v>81</v>
      </c>
      <c r="C43" s="33" t="s">
        <v>379</v>
      </c>
      <c r="D43" s="32" t="s">
        <v>499</v>
      </c>
      <c r="E43" s="7">
        <v>42865</v>
      </c>
      <c r="F43" s="13" t="s">
        <v>27</v>
      </c>
      <c r="G43" s="13" t="s">
        <v>347</v>
      </c>
      <c r="H43" s="45" t="s">
        <v>655</v>
      </c>
      <c r="I43" s="41"/>
      <c r="N43" s="17"/>
      <c r="O43" s="17"/>
      <c r="P43" s="17"/>
      <c r="Q43" s="17"/>
      <c r="R43" s="17"/>
      <c r="S43" s="17"/>
      <c r="T43" s="17"/>
      <c r="U43" s="17"/>
      <c r="V43" s="17"/>
      <c r="AF43" s="8"/>
      <c r="AG43" s="12"/>
    </row>
    <row r="44" spans="1:33" x14ac:dyDescent="0.25">
      <c r="A44" s="31">
        <v>39</v>
      </c>
      <c r="B44" s="32" t="s">
        <v>82</v>
      </c>
      <c r="C44" s="33" t="s">
        <v>370</v>
      </c>
      <c r="D44" s="32" t="s">
        <v>534</v>
      </c>
      <c r="E44" s="7">
        <v>42870</v>
      </c>
      <c r="F44" s="13" t="s">
        <v>3</v>
      </c>
      <c r="G44" s="13" t="s">
        <v>347</v>
      </c>
      <c r="H44" s="45" t="s">
        <v>655</v>
      </c>
      <c r="I44" s="41"/>
      <c r="N44" s="17"/>
      <c r="O44" s="17"/>
      <c r="P44" s="17"/>
      <c r="Q44" s="17"/>
      <c r="R44" s="17"/>
      <c r="S44" s="17"/>
      <c r="T44" s="17"/>
      <c r="U44" s="17"/>
      <c r="V44" s="17"/>
      <c r="AF44" s="8"/>
      <c r="AG44" s="12"/>
    </row>
    <row r="45" spans="1:33" ht="30" x14ac:dyDescent="0.25">
      <c r="A45" s="31">
        <v>40</v>
      </c>
      <c r="B45" s="32" t="s">
        <v>83</v>
      </c>
      <c r="C45" s="33" t="s">
        <v>380</v>
      </c>
      <c r="D45" s="32" t="s">
        <v>540</v>
      </c>
      <c r="E45" s="7">
        <v>42870</v>
      </c>
      <c r="F45" s="13" t="s">
        <v>3</v>
      </c>
      <c r="G45" s="13" t="s">
        <v>347</v>
      </c>
      <c r="H45" s="45" t="s">
        <v>659</v>
      </c>
      <c r="I45" s="41"/>
      <c r="N45" s="17"/>
      <c r="O45" s="17"/>
      <c r="P45" s="17"/>
      <c r="Q45" s="17"/>
      <c r="R45" s="17"/>
      <c r="S45" s="17"/>
      <c r="T45" s="17"/>
      <c r="U45" s="17"/>
      <c r="V45" s="17"/>
      <c r="AF45" s="8"/>
      <c r="AG45" s="12"/>
    </row>
    <row r="46" spans="1:33" x14ac:dyDescent="0.25">
      <c r="A46" s="31">
        <v>41</v>
      </c>
      <c r="B46" s="32" t="s">
        <v>84</v>
      </c>
      <c r="C46" s="33" t="s">
        <v>381</v>
      </c>
      <c r="D46" s="32" t="s">
        <v>544</v>
      </c>
      <c r="E46" s="7">
        <v>42871</v>
      </c>
      <c r="F46" s="13" t="s">
        <v>35</v>
      </c>
      <c r="G46" s="13" t="s">
        <v>347</v>
      </c>
      <c r="H46" s="45" t="s">
        <v>673</v>
      </c>
      <c r="I46" s="41">
        <v>4500197174</v>
      </c>
      <c r="N46" s="17"/>
      <c r="O46" s="17"/>
      <c r="P46" s="17"/>
      <c r="Q46" s="17"/>
      <c r="R46" s="17"/>
      <c r="S46" s="17"/>
      <c r="T46" s="17"/>
      <c r="U46" s="17"/>
      <c r="V46" s="17"/>
      <c r="AF46" s="8"/>
      <c r="AG46" s="12"/>
    </row>
    <row r="47" spans="1:33" ht="30" x14ac:dyDescent="0.25">
      <c r="A47" s="31">
        <v>42</v>
      </c>
      <c r="B47" s="32" t="s">
        <v>62</v>
      </c>
      <c r="C47" s="33" t="s">
        <v>354</v>
      </c>
      <c r="D47" s="32" t="s">
        <v>533</v>
      </c>
      <c r="E47" s="7">
        <v>42881</v>
      </c>
      <c r="F47" s="13" t="s">
        <v>3</v>
      </c>
      <c r="G47" s="13" t="s">
        <v>349</v>
      </c>
      <c r="H47" s="45" t="s">
        <v>678</v>
      </c>
      <c r="I47" s="41"/>
      <c r="N47" s="17"/>
      <c r="O47" s="17"/>
      <c r="P47" s="17"/>
      <c r="Q47" s="17"/>
      <c r="R47" s="17"/>
      <c r="S47" s="17"/>
      <c r="T47" s="17"/>
      <c r="U47" s="17"/>
      <c r="V47" s="17"/>
      <c r="AF47" s="8"/>
      <c r="AG47" s="12"/>
    </row>
    <row r="48" spans="1:33" ht="30" x14ac:dyDescent="0.25">
      <c r="A48" s="31">
        <v>43</v>
      </c>
      <c r="B48" s="32" t="s">
        <v>85</v>
      </c>
      <c r="C48" s="33" t="s">
        <v>382</v>
      </c>
      <c r="D48" s="32" t="s">
        <v>545</v>
      </c>
      <c r="E48" s="7">
        <v>42884</v>
      </c>
      <c r="F48" s="13" t="s">
        <v>27</v>
      </c>
      <c r="G48" s="13" t="s">
        <v>349</v>
      </c>
      <c r="H48" s="45" t="s">
        <v>681</v>
      </c>
      <c r="I48" s="41"/>
      <c r="N48" s="17"/>
      <c r="O48" s="17"/>
      <c r="P48" s="17"/>
      <c r="Q48" s="17"/>
      <c r="R48" s="17"/>
      <c r="S48" s="17"/>
      <c r="T48" s="17"/>
      <c r="U48" s="17"/>
      <c r="V48" s="17"/>
      <c r="AF48" s="8"/>
      <c r="AG48" s="12"/>
    </row>
    <row r="49" spans="1:33" x14ac:dyDescent="0.25">
      <c r="A49" s="31">
        <v>44</v>
      </c>
      <c r="B49" s="32" t="s">
        <v>86</v>
      </c>
      <c r="C49" s="33" t="s">
        <v>383</v>
      </c>
      <c r="D49" s="32" t="s">
        <v>538</v>
      </c>
      <c r="E49" s="7">
        <v>42878</v>
      </c>
      <c r="F49" s="13" t="s">
        <v>35</v>
      </c>
      <c r="G49" s="13" t="s">
        <v>347</v>
      </c>
      <c r="H49" s="45" t="s">
        <v>672</v>
      </c>
      <c r="I49" s="41">
        <v>4500194241</v>
      </c>
      <c r="N49" s="17"/>
      <c r="O49" s="17"/>
      <c r="P49" s="17"/>
      <c r="Q49" s="17"/>
      <c r="R49" s="17"/>
      <c r="S49" s="17"/>
      <c r="T49" s="17"/>
      <c r="U49" s="17"/>
      <c r="V49" s="17"/>
      <c r="AF49" s="8"/>
      <c r="AG49" s="12"/>
    </row>
    <row r="50" spans="1:33" x14ac:dyDescent="0.25">
      <c r="A50" s="31">
        <v>45</v>
      </c>
      <c r="B50" s="32" t="s">
        <v>87</v>
      </c>
      <c r="C50" s="33" t="s">
        <v>384</v>
      </c>
      <c r="D50" s="32" t="s">
        <v>499</v>
      </c>
      <c r="E50" s="7">
        <v>42879</v>
      </c>
      <c r="F50" s="13" t="s">
        <v>35</v>
      </c>
      <c r="G50" s="13" t="s">
        <v>347</v>
      </c>
      <c r="H50" s="44" t="s">
        <v>723</v>
      </c>
      <c r="I50" s="41">
        <v>4500194913</v>
      </c>
      <c r="N50" s="17"/>
      <c r="O50" s="17"/>
      <c r="P50" s="17"/>
      <c r="Q50" s="17"/>
      <c r="R50" s="17"/>
      <c r="S50" s="17"/>
      <c r="T50" s="17"/>
      <c r="U50" s="17"/>
      <c r="V50" s="17"/>
      <c r="AF50" s="8"/>
      <c r="AG50" s="12"/>
    </row>
    <row r="51" spans="1:33" x14ac:dyDescent="0.25">
      <c r="A51" s="31">
        <v>46</v>
      </c>
      <c r="B51" s="32" t="s">
        <v>88</v>
      </c>
      <c r="C51" s="33" t="s">
        <v>385</v>
      </c>
      <c r="D51" s="32" t="s">
        <v>546</v>
      </c>
      <c r="E51" s="7">
        <v>42908</v>
      </c>
      <c r="F51" s="13" t="s">
        <v>3</v>
      </c>
      <c r="G51" s="13" t="s">
        <v>347</v>
      </c>
      <c r="H51" s="45" t="s">
        <v>659</v>
      </c>
      <c r="I51" s="41"/>
      <c r="N51" s="17"/>
      <c r="O51" s="17"/>
      <c r="P51" s="17"/>
      <c r="Q51" s="17"/>
      <c r="R51" s="17"/>
      <c r="S51" s="17"/>
      <c r="T51" s="17"/>
      <c r="U51" s="17"/>
      <c r="V51" s="17"/>
      <c r="AF51" s="8"/>
      <c r="AG51" s="12"/>
    </row>
    <row r="52" spans="1:33" ht="30" x14ac:dyDescent="0.25">
      <c r="A52" s="31">
        <v>47</v>
      </c>
      <c r="B52" s="32" t="s">
        <v>89</v>
      </c>
      <c r="C52" s="33" t="s">
        <v>386</v>
      </c>
      <c r="D52" s="32" t="s">
        <v>499</v>
      </c>
      <c r="E52" s="7">
        <v>42892</v>
      </c>
      <c r="F52" s="13" t="s">
        <v>3</v>
      </c>
      <c r="G52" s="13" t="s">
        <v>349</v>
      </c>
      <c r="H52" s="44" t="s">
        <v>677</v>
      </c>
      <c r="I52" s="41"/>
      <c r="N52" s="17"/>
      <c r="O52" s="17"/>
      <c r="P52" s="17"/>
      <c r="Q52" s="17"/>
      <c r="R52" s="17"/>
      <c r="S52" s="17"/>
      <c r="T52" s="17"/>
      <c r="U52" s="17"/>
      <c r="V52" s="17"/>
      <c r="AF52" s="8"/>
      <c r="AG52" s="12"/>
    </row>
    <row r="53" spans="1:33" ht="45" x14ac:dyDescent="0.25">
      <c r="A53" s="31">
        <v>48</v>
      </c>
      <c r="B53" s="32" t="s">
        <v>66</v>
      </c>
      <c r="C53" s="33" t="s">
        <v>360</v>
      </c>
      <c r="D53" s="34" t="s">
        <v>535</v>
      </c>
      <c r="E53" s="7">
        <v>42895</v>
      </c>
      <c r="F53" s="13" t="s">
        <v>27</v>
      </c>
      <c r="G53" s="13" t="s">
        <v>349</v>
      </c>
      <c r="H53" s="45" t="s">
        <v>676</v>
      </c>
      <c r="I53" s="41"/>
      <c r="N53" s="17"/>
      <c r="O53" s="17"/>
      <c r="P53" s="17"/>
      <c r="Q53" s="17"/>
      <c r="R53" s="17"/>
      <c r="S53" s="17"/>
      <c r="T53" s="17"/>
      <c r="U53" s="17"/>
      <c r="V53" s="17"/>
      <c r="AF53" s="8"/>
      <c r="AG53" s="12"/>
    </row>
    <row r="54" spans="1:33" ht="30" x14ac:dyDescent="0.25">
      <c r="A54" s="31">
        <v>49</v>
      </c>
      <c r="B54" s="32" t="s">
        <v>90</v>
      </c>
      <c r="C54" s="33" t="s">
        <v>367</v>
      </c>
      <c r="D54" s="32" t="s">
        <v>540</v>
      </c>
      <c r="E54" s="7">
        <v>42891</v>
      </c>
      <c r="F54" s="13" t="s">
        <v>3</v>
      </c>
      <c r="G54" s="13" t="s">
        <v>347</v>
      </c>
      <c r="H54" s="45" t="s">
        <v>659</v>
      </c>
      <c r="I54" s="41"/>
      <c r="N54" s="17"/>
      <c r="O54" s="17"/>
      <c r="P54" s="17"/>
      <c r="Q54" s="17"/>
      <c r="R54" s="17"/>
      <c r="S54" s="17"/>
      <c r="T54" s="17"/>
      <c r="U54" s="17"/>
      <c r="V54" s="17"/>
      <c r="AF54" s="8"/>
      <c r="AG54" s="12"/>
    </row>
    <row r="55" spans="1:33" x14ac:dyDescent="0.25">
      <c r="A55" s="31">
        <v>50</v>
      </c>
      <c r="B55" s="32" t="s">
        <v>82</v>
      </c>
      <c r="C55" s="33" t="s">
        <v>370</v>
      </c>
      <c r="D55" s="32" t="s">
        <v>534</v>
      </c>
      <c r="E55" s="7">
        <v>42892</v>
      </c>
      <c r="F55" s="13" t="s">
        <v>3</v>
      </c>
      <c r="G55" s="13" t="s">
        <v>347</v>
      </c>
      <c r="H55" s="45" t="s">
        <v>655</v>
      </c>
      <c r="I55" s="41"/>
      <c r="N55" s="17"/>
      <c r="O55" s="17"/>
      <c r="P55" s="17"/>
      <c r="Q55" s="17"/>
      <c r="R55" s="17"/>
      <c r="S55" s="17"/>
      <c r="T55" s="17"/>
      <c r="U55" s="17"/>
      <c r="V55" s="17"/>
      <c r="AF55" s="8"/>
      <c r="AG55" s="12"/>
    </row>
    <row r="56" spans="1:33" x14ac:dyDescent="0.25">
      <c r="A56" s="31">
        <v>51</v>
      </c>
      <c r="B56" s="32" t="s">
        <v>91</v>
      </c>
      <c r="C56" s="33" t="s">
        <v>363</v>
      </c>
      <c r="D56" s="32" t="s">
        <v>537</v>
      </c>
      <c r="E56" s="7">
        <v>42890</v>
      </c>
      <c r="F56" s="13" t="s">
        <v>35</v>
      </c>
      <c r="G56" s="13" t="s">
        <v>347</v>
      </c>
      <c r="H56" s="45" t="s">
        <v>626</v>
      </c>
      <c r="I56" s="41">
        <v>4500201129</v>
      </c>
      <c r="N56" s="17"/>
      <c r="O56" s="17"/>
      <c r="P56" s="17"/>
      <c r="Q56" s="17"/>
      <c r="R56" s="17"/>
      <c r="S56" s="17"/>
      <c r="T56" s="17"/>
      <c r="U56" s="17"/>
      <c r="V56" s="17"/>
      <c r="AF56" s="8"/>
      <c r="AG56" s="12"/>
    </row>
    <row r="57" spans="1:33" x14ac:dyDescent="0.25">
      <c r="A57" s="31">
        <v>52</v>
      </c>
      <c r="B57" s="32" t="s">
        <v>92</v>
      </c>
      <c r="C57" s="33" t="s">
        <v>388</v>
      </c>
      <c r="D57" s="32" t="s">
        <v>538</v>
      </c>
      <c r="E57" s="7">
        <v>42895</v>
      </c>
      <c r="F57" s="13" t="s">
        <v>27</v>
      </c>
      <c r="G57" s="13" t="s">
        <v>347</v>
      </c>
      <c r="H57" s="45" t="s">
        <v>626</v>
      </c>
      <c r="I57" s="41"/>
      <c r="N57" s="17"/>
      <c r="O57" s="17"/>
      <c r="P57" s="17"/>
      <c r="Q57" s="17"/>
      <c r="R57" s="17"/>
      <c r="S57" s="17"/>
      <c r="T57" s="17"/>
      <c r="U57" s="17"/>
      <c r="V57" s="17"/>
      <c r="AF57" s="8"/>
      <c r="AG57" s="12"/>
    </row>
    <row r="58" spans="1:33" ht="30" x14ac:dyDescent="0.25">
      <c r="A58" s="31">
        <v>53</v>
      </c>
      <c r="B58" s="32" t="s">
        <v>46</v>
      </c>
      <c r="C58" s="33" t="s">
        <v>389</v>
      </c>
      <c r="D58" s="32" t="s">
        <v>499</v>
      </c>
      <c r="E58" s="7">
        <v>42913</v>
      </c>
      <c r="F58" s="13" t="s">
        <v>23</v>
      </c>
      <c r="G58" s="13" t="s">
        <v>349</v>
      </c>
      <c r="H58" s="44" t="s">
        <v>679</v>
      </c>
      <c r="I58" s="41"/>
      <c r="N58" s="17"/>
      <c r="O58" s="17"/>
      <c r="P58" s="17"/>
      <c r="Q58" s="17"/>
      <c r="R58" s="17"/>
      <c r="S58" s="17"/>
      <c r="T58" s="17"/>
      <c r="U58" s="17"/>
      <c r="V58" s="17"/>
      <c r="AF58" s="8"/>
      <c r="AG58" s="12"/>
    </row>
    <row r="59" spans="1:33" ht="30" x14ac:dyDescent="0.25">
      <c r="A59" s="31">
        <v>54</v>
      </c>
      <c r="B59" s="32" t="s">
        <v>96</v>
      </c>
      <c r="C59" s="33" t="s">
        <v>390</v>
      </c>
      <c r="D59" s="32" t="s">
        <v>547</v>
      </c>
      <c r="E59" s="7">
        <v>42908</v>
      </c>
      <c r="F59" s="13" t="s">
        <v>27</v>
      </c>
      <c r="G59" s="13" t="s">
        <v>347</v>
      </c>
      <c r="H59" s="45" t="s">
        <v>673</v>
      </c>
      <c r="I59" s="41"/>
      <c r="N59" s="17"/>
      <c r="O59" s="17"/>
      <c r="P59" s="17"/>
      <c r="Q59" s="17"/>
      <c r="R59" s="17"/>
      <c r="S59" s="17"/>
      <c r="T59" s="17"/>
      <c r="U59" s="17"/>
      <c r="V59" s="17"/>
      <c r="AF59" s="8"/>
      <c r="AG59" s="12"/>
    </row>
    <row r="60" spans="1:33" x14ac:dyDescent="0.25">
      <c r="A60" s="31">
        <v>55</v>
      </c>
      <c r="B60" s="32" t="s">
        <v>88</v>
      </c>
      <c r="C60" s="33" t="s">
        <v>385</v>
      </c>
      <c r="D60" s="32" t="s">
        <v>546</v>
      </c>
      <c r="E60" s="7">
        <v>42908</v>
      </c>
      <c r="F60" s="13" t="s">
        <v>3</v>
      </c>
      <c r="G60" s="13" t="s">
        <v>347</v>
      </c>
      <c r="H60" s="45" t="s">
        <v>659</v>
      </c>
      <c r="I60" s="41"/>
      <c r="N60" s="17"/>
      <c r="O60" s="17"/>
      <c r="P60" s="17"/>
      <c r="Q60" s="17"/>
      <c r="R60" s="17"/>
      <c r="S60" s="17"/>
      <c r="T60" s="17"/>
      <c r="U60" s="17"/>
      <c r="V60" s="17"/>
      <c r="AF60" s="8"/>
      <c r="AG60" s="12"/>
    </row>
    <row r="61" spans="1:33" x14ac:dyDescent="0.25">
      <c r="A61" s="31">
        <v>56</v>
      </c>
      <c r="B61" s="32" t="s">
        <v>99</v>
      </c>
      <c r="C61" s="33" t="s">
        <v>394</v>
      </c>
      <c r="D61" s="32" t="s">
        <v>548</v>
      </c>
      <c r="E61" s="7">
        <v>42913</v>
      </c>
      <c r="F61" s="13" t="s">
        <v>3</v>
      </c>
      <c r="G61" s="13" t="s">
        <v>347</v>
      </c>
      <c r="H61" s="45" t="s">
        <v>673</v>
      </c>
      <c r="I61" s="41"/>
      <c r="N61" s="17"/>
      <c r="O61" s="17"/>
      <c r="P61" s="17"/>
      <c r="Q61" s="17"/>
      <c r="R61" s="17"/>
      <c r="S61" s="17"/>
      <c r="T61" s="17"/>
      <c r="U61" s="17"/>
      <c r="V61" s="17"/>
      <c r="AF61" s="8"/>
      <c r="AG61" s="12"/>
    </row>
    <row r="62" spans="1:33" x14ac:dyDescent="0.25">
      <c r="A62" s="31">
        <v>57</v>
      </c>
      <c r="B62" s="32" t="s">
        <v>100</v>
      </c>
      <c r="C62" s="33" t="s">
        <v>395</v>
      </c>
      <c r="D62" s="32" t="s">
        <v>538</v>
      </c>
      <c r="E62" s="7">
        <v>42915</v>
      </c>
      <c r="F62" s="13" t="s">
        <v>23</v>
      </c>
      <c r="G62" s="13" t="s">
        <v>347</v>
      </c>
      <c r="H62" s="45" t="s">
        <v>683</v>
      </c>
      <c r="I62" s="41"/>
      <c r="N62" s="17"/>
      <c r="O62" s="17"/>
      <c r="P62" s="17"/>
      <c r="Q62" s="17"/>
      <c r="R62" s="17"/>
      <c r="S62" s="17"/>
      <c r="T62" s="17"/>
      <c r="U62" s="17"/>
      <c r="V62" s="17"/>
      <c r="AF62" s="8"/>
      <c r="AG62" s="12"/>
    </row>
    <row r="63" spans="1:33" ht="30" x14ac:dyDescent="0.25">
      <c r="A63" s="31">
        <v>58</v>
      </c>
      <c r="B63" s="32" t="s">
        <v>265</v>
      </c>
      <c r="C63" s="33" t="s">
        <v>396</v>
      </c>
      <c r="D63" s="32" t="s">
        <v>549</v>
      </c>
      <c r="E63" s="7">
        <v>42935</v>
      </c>
      <c r="F63" s="13" t="s">
        <v>27</v>
      </c>
      <c r="G63" s="13" t="s">
        <v>349</v>
      </c>
      <c r="H63" s="45" t="s">
        <v>660</v>
      </c>
      <c r="I63" s="41"/>
      <c r="N63" s="17"/>
      <c r="O63" s="17"/>
      <c r="P63" s="17"/>
      <c r="Q63" s="17"/>
      <c r="R63" s="17"/>
      <c r="S63" s="17"/>
      <c r="T63" s="17"/>
      <c r="U63" s="17"/>
      <c r="V63" s="17"/>
      <c r="AF63" s="8"/>
      <c r="AG63" s="12"/>
    </row>
    <row r="64" spans="1:33" x14ac:dyDescent="0.25">
      <c r="A64" s="31">
        <v>59</v>
      </c>
      <c r="B64" s="32" t="s">
        <v>266</v>
      </c>
      <c r="C64" s="33" t="s">
        <v>397</v>
      </c>
      <c r="D64" s="32" t="s">
        <v>550</v>
      </c>
      <c r="E64" s="7">
        <v>42936</v>
      </c>
      <c r="F64" s="13" t="s">
        <v>27</v>
      </c>
      <c r="G64" s="13" t="s">
        <v>347</v>
      </c>
      <c r="H64" s="45" t="s">
        <v>673</v>
      </c>
      <c r="I64" s="41"/>
      <c r="N64" s="17"/>
      <c r="O64" s="17"/>
      <c r="P64" s="17"/>
      <c r="Q64" s="17"/>
      <c r="R64" s="17"/>
      <c r="S64" s="17"/>
      <c r="T64" s="17"/>
      <c r="U64" s="17"/>
      <c r="V64" s="17"/>
      <c r="AF64" s="8"/>
      <c r="AG64" s="12"/>
    </row>
    <row r="65" spans="1:33" x14ac:dyDescent="0.25">
      <c r="A65" s="31">
        <v>60</v>
      </c>
      <c r="B65" s="32" t="s">
        <v>267</v>
      </c>
      <c r="C65" s="33" t="s">
        <v>398</v>
      </c>
      <c r="D65" s="32" t="s">
        <v>499</v>
      </c>
      <c r="E65" s="7">
        <v>42937</v>
      </c>
      <c r="F65" s="13" t="s">
        <v>3</v>
      </c>
      <c r="G65" s="13" t="s">
        <v>347</v>
      </c>
      <c r="H65" s="45" t="s">
        <v>673</v>
      </c>
      <c r="I65" s="41"/>
      <c r="N65" s="17"/>
      <c r="O65" s="17"/>
      <c r="P65" s="17"/>
      <c r="Q65" s="17"/>
      <c r="R65" s="17"/>
      <c r="S65" s="17"/>
      <c r="T65" s="17"/>
      <c r="U65" s="17"/>
      <c r="V65" s="17"/>
      <c r="AF65" s="8"/>
      <c r="AG65" s="12"/>
    </row>
    <row r="66" spans="1:33" ht="30" x14ac:dyDescent="0.25">
      <c r="A66" s="31">
        <v>61</v>
      </c>
      <c r="B66" s="32" t="s">
        <v>95</v>
      </c>
      <c r="C66" s="33" t="s">
        <v>376</v>
      </c>
      <c r="D66" s="32" t="s">
        <v>540</v>
      </c>
      <c r="E66" s="7">
        <v>42940</v>
      </c>
      <c r="F66" s="13" t="s">
        <v>3</v>
      </c>
      <c r="G66" s="13" t="s">
        <v>347</v>
      </c>
      <c r="H66" s="45" t="s">
        <v>659</v>
      </c>
      <c r="I66" s="41"/>
      <c r="N66" s="17"/>
      <c r="O66" s="17"/>
      <c r="P66" s="17"/>
      <c r="Q66" s="17"/>
      <c r="R66" s="17"/>
      <c r="S66" s="17"/>
      <c r="T66" s="17"/>
      <c r="U66" s="17"/>
      <c r="V66" s="17"/>
      <c r="AF66" s="8"/>
      <c r="AG66" s="12"/>
    </row>
    <row r="67" spans="1:33" ht="30" x14ac:dyDescent="0.25">
      <c r="A67" s="31">
        <v>62</v>
      </c>
      <c r="B67" s="32" t="s">
        <v>268</v>
      </c>
      <c r="C67" s="33" t="s">
        <v>380</v>
      </c>
      <c r="D67" s="32" t="s">
        <v>540</v>
      </c>
      <c r="E67" s="7">
        <v>42940</v>
      </c>
      <c r="F67" s="13" t="s">
        <v>3</v>
      </c>
      <c r="G67" s="13" t="s">
        <v>347</v>
      </c>
      <c r="H67" s="45" t="s">
        <v>659</v>
      </c>
      <c r="I67" s="41"/>
      <c r="N67" s="17"/>
      <c r="O67" s="17"/>
      <c r="P67" s="17"/>
      <c r="Q67" s="17"/>
      <c r="R67" s="17"/>
      <c r="S67" s="17"/>
      <c r="T67" s="17"/>
      <c r="U67" s="17"/>
      <c r="V67" s="17"/>
      <c r="AF67" s="8"/>
      <c r="AG67" s="12"/>
    </row>
    <row r="68" spans="1:33" x14ac:dyDescent="0.25">
      <c r="A68" s="31">
        <v>63</v>
      </c>
      <c r="B68" s="32" t="s">
        <v>48</v>
      </c>
      <c r="C68" s="33" t="s">
        <v>399</v>
      </c>
      <c r="D68" s="32" t="s">
        <v>490</v>
      </c>
      <c r="E68" s="7">
        <v>42941</v>
      </c>
      <c r="F68" s="13" t="s">
        <v>45</v>
      </c>
      <c r="G68" s="13" t="s">
        <v>347</v>
      </c>
      <c r="H68" s="45" t="s">
        <v>626</v>
      </c>
      <c r="I68" s="41"/>
      <c r="N68" s="17"/>
      <c r="O68" s="17"/>
      <c r="P68" s="17"/>
      <c r="Q68" s="17"/>
      <c r="R68" s="17"/>
      <c r="S68" s="17"/>
      <c r="T68" s="17"/>
      <c r="U68" s="17"/>
      <c r="V68" s="17"/>
      <c r="AF68" s="8"/>
      <c r="AG68" s="12"/>
    </row>
    <row r="69" spans="1:33" ht="30" x14ac:dyDescent="0.25">
      <c r="A69" s="31">
        <v>64</v>
      </c>
      <c r="B69" s="32" t="s">
        <v>51</v>
      </c>
      <c r="C69" s="33" t="s">
        <v>375</v>
      </c>
      <c r="D69" s="32" t="s">
        <v>543</v>
      </c>
      <c r="E69" s="7">
        <v>42944</v>
      </c>
      <c r="F69" s="13" t="s">
        <v>3</v>
      </c>
      <c r="G69" s="13" t="s">
        <v>350</v>
      </c>
      <c r="H69" s="44" t="s">
        <v>677</v>
      </c>
      <c r="I69" s="41"/>
      <c r="N69" s="17"/>
      <c r="O69" s="17"/>
      <c r="P69" s="17"/>
      <c r="Q69" s="17"/>
      <c r="R69" s="17"/>
      <c r="S69" s="17"/>
      <c r="T69" s="17"/>
      <c r="U69" s="17"/>
      <c r="V69" s="17"/>
      <c r="AF69" s="8"/>
      <c r="AG69" s="12"/>
    </row>
    <row r="70" spans="1:33" x14ac:dyDescent="0.25">
      <c r="A70" s="31">
        <v>65</v>
      </c>
      <c r="B70" s="32" t="s">
        <v>269</v>
      </c>
      <c r="C70" s="33" t="s">
        <v>400</v>
      </c>
      <c r="D70" s="32" t="s">
        <v>538</v>
      </c>
      <c r="E70" s="7">
        <v>42947</v>
      </c>
      <c r="F70" s="13" t="s">
        <v>3</v>
      </c>
      <c r="G70" s="13" t="s">
        <v>349</v>
      </c>
      <c r="H70" s="44" t="s">
        <v>684</v>
      </c>
      <c r="I70" s="41"/>
      <c r="N70" s="17"/>
      <c r="O70" s="17"/>
      <c r="P70" s="17"/>
      <c r="Q70" s="17"/>
      <c r="R70" s="17"/>
      <c r="S70" s="17"/>
      <c r="T70" s="17"/>
      <c r="U70" s="17"/>
      <c r="V70" s="17"/>
      <c r="AF70" s="8"/>
      <c r="AG70" s="12"/>
    </row>
    <row r="71" spans="1:33" ht="30" x14ac:dyDescent="0.25">
      <c r="A71" s="31">
        <v>66</v>
      </c>
      <c r="B71" s="32" t="s">
        <v>85</v>
      </c>
      <c r="C71" s="33" t="s">
        <v>382</v>
      </c>
      <c r="D71" s="32" t="s">
        <v>545</v>
      </c>
      <c r="E71" s="7">
        <v>42949</v>
      </c>
      <c r="F71" s="13" t="s">
        <v>35</v>
      </c>
      <c r="G71" s="13" t="s">
        <v>349</v>
      </c>
      <c r="H71" s="44" t="s">
        <v>681</v>
      </c>
      <c r="I71" s="41"/>
      <c r="N71" s="17"/>
      <c r="O71" s="17"/>
      <c r="P71" s="17"/>
      <c r="Q71" s="17"/>
      <c r="R71" s="17"/>
      <c r="S71" s="17"/>
      <c r="T71" s="17"/>
      <c r="U71" s="17"/>
      <c r="V71" s="17"/>
      <c r="AF71" s="8"/>
      <c r="AG71" s="12"/>
    </row>
    <row r="72" spans="1:33" x14ac:dyDescent="0.25">
      <c r="A72" s="31">
        <v>67</v>
      </c>
      <c r="B72" s="32" t="s">
        <v>88</v>
      </c>
      <c r="C72" s="33" t="s">
        <v>385</v>
      </c>
      <c r="D72" s="32" t="s">
        <v>546</v>
      </c>
      <c r="E72" s="7">
        <v>42944</v>
      </c>
      <c r="F72" s="13" t="s">
        <v>3</v>
      </c>
      <c r="G72" s="13" t="s">
        <v>347</v>
      </c>
      <c r="H72" s="45" t="s">
        <v>659</v>
      </c>
      <c r="I72" s="41"/>
      <c r="N72" s="17"/>
      <c r="O72" s="17"/>
      <c r="P72" s="17"/>
      <c r="Q72" s="17"/>
      <c r="R72" s="17"/>
      <c r="S72" s="17"/>
      <c r="T72" s="17"/>
      <c r="U72" s="17"/>
      <c r="V72" s="17"/>
      <c r="AF72" s="8"/>
      <c r="AG72" s="12"/>
    </row>
    <row r="73" spans="1:33" x14ac:dyDescent="0.25">
      <c r="A73" s="31">
        <v>68</v>
      </c>
      <c r="B73" s="32" t="s">
        <v>81</v>
      </c>
      <c r="C73" s="33" t="s">
        <v>379</v>
      </c>
      <c r="D73" s="32" t="s">
        <v>499</v>
      </c>
      <c r="E73" s="7">
        <v>42950</v>
      </c>
      <c r="F73" s="13" t="s">
        <v>27</v>
      </c>
      <c r="G73" s="13" t="s">
        <v>347</v>
      </c>
      <c r="H73" s="45" t="s">
        <v>655</v>
      </c>
      <c r="I73" s="41"/>
      <c r="N73" s="17"/>
      <c r="O73" s="17"/>
      <c r="P73" s="17"/>
      <c r="Q73" s="17"/>
      <c r="R73" s="17"/>
      <c r="S73" s="17"/>
      <c r="T73" s="17"/>
      <c r="U73" s="17"/>
      <c r="V73" s="17"/>
      <c r="AF73" s="8"/>
      <c r="AG73" s="12"/>
    </row>
    <row r="74" spans="1:33" ht="30" x14ac:dyDescent="0.25">
      <c r="A74" s="31">
        <v>69</v>
      </c>
      <c r="B74" s="32" t="s">
        <v>271</v>
      </c>
      <c r="C74" s="33" t="s">
        <v>272</v>
      </c>
      <c r="D74" s="32" t="s">
        <v>499</v>
      </c>
      <c r="E74" s="7">
        <v>42956</v>
      </c>
      <c r="F74" s="13" t="s">
        <v>3</v>
      </c>
      <c r="G74" s="13" t="s">
        <v>350</v>
      </c>
      <c r="H74" s="44" t="s">
        <v>680</v>
      </c>
      <c r="I74" s="41"/>
      <c r="N74" s="17"/>
      <c r="O74" s="17"/>
      <c r="P74" s="17"/>
      <c r="Q74" s="17"/>
      <c r="R74" s="17"/>
      <c r="S74" s="17"/>
      <c r="T74" s="17"/>
      <c r="U74" s="17"/>
      <c r="V74" s="17"/>
      <c r="AF74" s="8"/>
      <c r="AG74" s="12"/>
    </row>
    <row r="75" spans="1:33" ht="45" x14ac:dyDescent="0.25">
      <c r="A75" s="31">
        <v>70</v>
      </c>
      <c r="B75" s="32" t="s">
        <v>96</v>
      </c>
      <c r="C75" s="33" t="s">
        <v>270</v>
      </c>
      <c r="D75" s="32" t="s">
        <v>550</v>
      </c>
      <c r="E75" s="7">
        <v>42954</v>
      </c>
      <c r="F75" s="13" t="s">
        <v>35</v>
      </c>
      <c r="G75" s="13" t="s">
        <v>349</v>
      </c>
      <c r="H75" s="45" t="s">
        <v>673</v>
      </c>
      <c r="I75" s="41"/>
      <c r="N75" s="17"/>
      <c r="O75" s="17"/>
      <c r="P75" s="17"/>
      <c r="Q75" s="17"/>
      <c r="R75" s="17"/>
      <c r="S75" s="17"/>
      <c r="T75" s="17"/>
      <c r="U75" s="17"/>
      <c r="V75" s="17"/>
      <c r="AF75" s="8"/>
      <c r="AG75" s="12"/>
    </row>
    <row r="76" spans="1:33" s="17" customFormat="1" x14ac:dyDescent="0.25">
      <c r="A76" s="31" t="s">
        <v>277</v>
      </c>
      <c r="B76" s="32" t="s">
        <v>82</v>
      </c>
      <c r="C76" s="33" t="s">
        <v>370</v>
      </c>
      <c r="D76" s="32" t="s">
        <v>534</v>
      </c>
      <c r="E76" s="7">
        <v>42956</v>
      </c>
      <c r="F76" s="13" t="s">
        <v>3</v>
      </c>
      <c r="G76" s="13" t="s">
        <v>347</v>
      </c>
      <c r="H76" s="45" t="s">
        <v>655</v>
      </c>
      <c r="I76" s="41"/>
      <c r="AF76" s="8"/>
      <c r="AG76" s="12"/>
    </row>
    <row r="77" spans="1:33" s="17" customFormat="1" ht="30" x14ac:dyDescent="0.25">
      <c r="A77" s="31" t="s">
        <v>288</v>
      </c>
      <c r="B77" s="32" t="s">
        <v>289</v>
      </c>
      <c r="C77" s="33" t="s">
        <v>290</v>
      </c>
      <c r="D77" s="32" t="s">
        <v>546</v>
      </c>
      <c r="E77" s="7">
        <v>42972</v>
      </c>
      <c r="F77" s="13" t="s">
        <v>27</v>
      </c>
      <c r="G77" s="13" t="s">
        <v>349</v>
      </c>
      <c r="H77" s="45" t="s">
        <v>651</v>
      </c>
      <c r="I77" s="41"/>
      <c r="AF77" s="8"/>
      <c r="AG77" s="12"/>
    </row>
    <row r="78" spans="1:33" s="17" customFormat="1" x14ac:dyDescent="0.25">
      <c r="A78" s="31" t="s">
        <v>296</v>
      </c>
      <c r="B78" s="32" t="s">
        <v>299</v>
      </c>
      <c r="C78" s="33" t="s">
        <v>393</v>
      </c>
      <c r="D78" s="32" t="s">
        <v>538</v>
      </c>
      <c r="E78" s="7">
        <v>42975</v>
      </c>
      <c r="F78" s="13" t="s">
        <v>35</v>
      </c>
      <c r="G78" s="13" t="s">
        <v>347</v>
      </c>
      <c r="H78" s="44" t="s">
        <v>677</v>
      </c>
      <c r="I78" s="41"/>
      <c r="AF78" s="8"/>
      <c r="AG78" s="12"/>
    </row>
    <row r="79" spans="1:33" s="17" customFormat="1" ht="30" x14ac:dyDescent="0.25">
      <c r="A79" s="31" t="s">
        <v>297</v>
      </c>
      <c r="B79" s="32" t="s">
        <v>300</v>
      </c>
      <c r="C79" s="33" t="s">
        <v>391</v>
      </c>
      <c r="D79" s="32" t="s">
        <v>538</v>
      </c>
      <c r="E79" s="7">
        <v>42976</v>
      </c>
      <c r="F79" s="13" t="s">
        <v>27</v>
      </c>
      <c r="G79" s="13" t="s">
        <v>349</v>
      </c>
      <c r="H79" s="45" t="s">
        <v>685</v>
      </c>
      <c r="I79" s="41"/>
      <c r="AF79" s="8"/>
      <c r="AG79" s="12"/>
    </row>
    <row r="80" spans="1:33" s="17" customFormat="1" ht="30" x14ac:dyDescent="0.25">
      <c r="A80" s="31" t="s">
        <v>298</v>
      </c>
      <c r="B80" s="32" t="s">
        <v>301</v>
      </c>
      <c r="C80" s="33" t="s">
        <v>392</v>
      </c>
      <c r="D80" s="32" t="s">
        <v>551</v>
      </c>
      <c r="E80" s="7">
        <v>42986</v>
      </c>
      <c r="F80" s="13" t="s">
        <v>3</v>
      </c>
      <c r="G80" s="13" t="s">
        <v>349</v>
      </c>
      <c r="H80" s="44" t="s">
        <v>681</v>
      </c>
      <c r="I80" s="41"/>
      <c r="AF80" s="8"/>
      <c r="AG80" s="12"/>
    </row>
    <row r="81" spans="1:33" s="17" customFormat="1" ht="30" x14ac:dyDescent="0.25">
      <c r="A81" s="31" t="s">
        <v>563</v>
      </c>
      <c r="B81" s="32" t="s">
        <v>95</v>
      </c>
      <c r="C81" s="33" t="s">
        <v>565</v>
      </c>
      <c r="D81" s="32" t="s">
        <v>540</v>
      </c>
      <c r="E81" s="7">
        <v>42986</v>
      </c>
      <c r="F81" s="13" t="s">
        <v>35</v>
      </c>
      <c r="G81" s="13" t="s">
        <v>347</v>
      </c>
      <c r="H81" s="45" t="s">
        <v>659</v>
      </c>
      <c r="I81" s="41"/>
      <c r="AF81" s="8">
        <f>SUM(AF6:AF37)</f>
        <v>736931227.19999993</v>
      </c>
      <c r="AG81" s="12"/>
    </row>
    <row r="82" spans="1:33" s="17" customFormat="1" ht="30" x14ac:dyDescent="0.25">
      <c r="A82" s="31">
        <v>77</v>
      </c>
      <c r="B82" s="32" t="s">
        <v>80</v>
      </c>
      <c r="C82" s="33" t="s">
        <v>566</v>
      </c>
      <c r="D82" s="32" t="s">
        <v>540</v>
      </c>
      <c r="E82" s="7">
        <v>42990</v>
      </c>
      <c r="F82" s="13" t="s">
        <v>3</v>
      </c>
      <c r="G82" s="13" t="s">
        <v>557</v>
      </c>
      <c r="H82" s="45" t="s">
        <v>659</v>
      </c>
      <c r="I82" s="41"/>
      <c r="AF82" s="8"/>
      <c r="AG82" s="12"/>
    </row>
    <row r="83" spans="1:33" s="17" customFormat="1" ht="30" x14ac:dyDescent="0.25">
      <c r="A83" s="31">
        <v>78</v>
      </c>
      <c r="B83" s="32" t="s">
        <v>268</v>
      </c>
      <c r="C83" s="33" t="s">
        <v>567</v>
      </c>
      <c r="D83" s="32" t="s">
        <v>540</v>
      </c>
      <c r="E83" s="7">
        <v>42991</v>
      </c>
      <c r="F83" s="13" t="s">
        <v>3</v>
      </c>
      <c r="G83" s="13" t="s">
        <v>557</v>
      </c>
      <c r="H83" s="45" t="s">
        <v>659</v>
      </c>
      <c r="I83" s="41"/>
      <c r="AF83" s="8"/>
      <c r="AG83" s="12"/>
    </row>
    <row r="84" spans="1:33" s="17" customFormat="1" ht="29.25" customHeight="1" x14ac:dyDescent="0.25">
      <c r="A84" s="31">
        <v>79</v>
      </c>
      <c r="B84" s="32" t="s">
        <v>88</v>
      </c>
      <c r="C84" s="33" t="s">
        <v>568</v>
      </c>
      <c r="D84" s="32" t="s">
        <v>546</v>
      </c>
      <c r="E84" s="7">
        <v>42992</v>
      </c>
      <c r="F84" s="13" t="s">
        <v>3</v>
      </c>
      <c r="G84" s="13" t="s">
        <v>557</v>
      </c>
      <c r="H84" s="45" t="s">
        <v>659</v>
      </c>
      <c r="I84" s="41"/>
      <c r="AF84" s="8"/>
      <c r="AG84" s="12"/>
    </row>
    <row r="85" spans="1:33" s="17" customFormat="1" ht="33" customHeight="1" x14ac:dyDescent="0.25">
      <c r="A85" s="31">
        <v>80</v>
      </c>
      <c r="B85" s="32" t="s">
        <v>569</v>
      </c>
      <c r="C85" s="33" t="s">
        <v>570</v>
      </c>
      <c r="D85" s="32" t="s">
        <v>538</v>
      </c>
      <c r="E85" s="7">
        <v>43006</v>
      </c>
      <c r="F85" s="13" t="s">
        <v>27</v>
      </c>
      <c r="G85" s="13" t="s">
        <v>557</v>
      </c>
      <c r="H85" s="45" t="s">
        <v>683</v>
      </c>
      <c r="I85" s="41"/>
      <c r="AF85" s="8"/>
      <c r="AG85" s="12"/>
    </row>
    <row r="86" spans="1:33" s="17" customFormat="1" ht="29.25" customHeight="1" x14ac:dyDescent="0.25">
      <c r="A86" s="31">
        <v>81</v>
      </c>
      <c r="B86" s="32" t="s">
        <v>571</v>
      </c>
      <c r="C86" s="33" t="s">
        <v>572</v>
      </c>
      <c r="D86" s="32" t="s">
        <v>550</v>
      </c>
      <c r="E86" s="7">
        <v>43007</v>
      </c>
      <c r="F86" s="13" t="s">
        <v>35</v>
      </c>
      <c r="G86" s="13" t="s">
        <v>552</v>
      </c>
      <c r="H86" s="45" t="s">
        <v>706</v>
      </c>
      <c r="I86" s="41"/>
      <c r="AF86" s="8"/>
      <c r="AG86" s="12"/>
    </row>
    <row r="87" spans="1:33" s="17" customFormat="1" ht="20.25" customHeight="1" x14ac:dyDescent="0.25">
      <c r="A87" s="31">
        <v>82</v>
      </c>
      <c r="B87" s="46" t="s">
        <v>573</v>
      </c>
      <c r="C87" s="33" t="s">
        <v>574</v>
      </c>
      <c r="D87" s="32" t="s">
        <v>499</v>
      </c>
      <c r="E87" s="7">
        <v>43012</v>
      </c>
      <c r="F87" s="13" t="s">
        <v>27</v>
      </c>
      <c r="G87" s="13" t="s">
        <v>575</v>
      </c>
      <c r="H87" s="44" t="s">
        <v>680</v>
      </c>
      <c r="I87" s="41"/>
      <c r="AF87" s="8"/>
      <c r="AG87" s="12"/>
    </row>
    <row r="88" spans="1:33" ht="28.5" customHeight="1" x14ac:dyDescent="0.25">
      <c r="A88" s="31">
        <v>83</v>
      </c>
      <c r="B88" s="32" t="s">
        <v>601</v>
      </c>
      <c r="C88" s="33" t="s">
        <v>603</v>
      </c>
      <c r="D88" s="32" t="s">
        <v>602</v>
      </c>
      <c r="E88" s="7">
        <v>43006</v>
      </c>
      <c r="F88" s="13" t="s">
        <v>35</v>
      </c>
      <c r="G88" s="13" t="s">
        <v>557</v>
      </c>
      <c r="H88" s="45" t="s">
        <v>686</v>
      </c>
      <c r="I88" s="41"/>
      <c r="N88" s="17"/>
      <c r="O88" s="17"/>
      <c r="P88" s="17"/>
      <c r="Q88" s="17"/>
      <c r="R88" s="17"/>
      <c r="S88" s="17"/>
      <c r="T88" s="17"/>
      <c r="U88" s="17"/>
      <c r="V88" s="17"/>
    </row>
    <row r="89" spans="1:33" ht="30" x14ac:dyDescent="0.25">
      <c r="A89" s="31">
        <v>84</v>
      </c>
      <c r="B89" s="32" t="s">
        <v>598</v>
      </c>
      <c r="C89" s="33" t="s">
        <v>599</v>
      </c>
      <c r="D89" s="32" t="s">
        <v>600</v>
      </c>
      <c r="E89" s="7">
        <v>43007</v>
      </c>
      <c r="F89" s="13" t="s">
        <v>35</v>
      </c>
      <c r="G89" s="13" t="s">
        <v>552</v>
      </c>
      <c r="H89" s="45" t="s">
        <v>652</v>
      </c>
      <c r="I89" s="41"/>
      <c r="N89" s="17"/>
      <c r="O89" s="17"/>
      <c r="P89" s="17"/>
      <c r="Q89" s="17"/>
      <c r="R89" s="17"/>
      <c r="S89" s="17"/>
      <c r="T89" s="17"/>
      <c r="U89" s="17"/>
      <c r="V89" s="17"/>
    </row>
    <row r="90" spans="1:33" ht="30" x14ac:dyDescent="0.25">
      <c r="A90" s="31">
        <v>85</v>
      </c>
      <c r="B90" s="32" t="s">
        <v>595</v>
      </c>
      <c r="C90" s="33" t="s">
        <v>596</v>
      </c>
      <c r="D90" s="32" t="s">
        <v>597</v>
      </c>
      <c r="E90" s="7">
        <v>43013</v>
      </c>
      <c r="F90" s="13" t="s">
        <v>3</v>
      </c>
      <c r="G90" s="13" t="s">
        <v>552</v>
      </c>
      <c r="H90" s="44" t="s">
        <v>675</v>
      </c>
      <c r="I90" s="41"/>
      <c r="N90" s="17"/>
      <c r="O90" s="17"/>
      <c r="P90" s="17"/>
      <c r="Q90" s="17"/>
      <c r="R90" s="17"/>
      <c r="S90" s="17"/>
      <c r="T90" s="17"/>
      <c r="U90" s="17"/>
      <c r="V90" s="17"/>
    </row>
    <row r="91" spans="1:33" s="17" customFormat="1" x14ac:dyDescent="0.25">
      <c r="A91" s="31">
        <v>86</v>
      </c>
      <c r="B91" s="32" t="s">
        <v>629</v>
      </c>
      <c r="C91" s="33" t="s">
        <v>630</v>
      </c>
      <c r="D91" s="32" t="s">
        <v>631</v>
      </c>
      <c r="E91" s="7">
        <v>43018</v>
      </c>
      <c r="F91" s="13" t="s">
        <v>3</v>
      </c>
      <c r="G91" s="13" t="s">
        <v>557</v>
      </c>
      <c r="H91" s="45" t="s">
        <v>626</v>
      </c>
      <c r="I91" s="41"/>
    </row>
    <row r="92" spans="1:33" s="17" customFormat="1" ht="30" x14ac:dyDescent="0.25">
      <c r="A92" s="31">
        <v>87</v>
      </c>
      <c r="B92" s="32" t="s">
        <v>784</v>
      </c>
      <c r="C92" s="33" t="s">
        <v>785</v>
      </c>
      <c r="D92" s="32" t="s">
        <v>763</v>
      </c>
      <c r="E92" s="7">
        <v>43017</v>
      </c>
      <c r="F92" s="13" t="s">
        <v>35</v>
      </c>
      <c r="G92" s="13" t="s">
        <v>349</v>
      </c>
      <c r="H92" s="45" t="s">
        <v>706</v>
      </c>
      <c r="I92" s="41"/>
    </row>
    <row r="93" spans="1:33" s="17" customFormat="1" x14ac:dyDescent="0.25">
      <c r="A93" s="31">
        <v>88</v>
      </c>
      <c r="B93" s="32" t="s">
        <v>786</v>
      </c>
      <c r="C93" s="33" t="s">
        <v>787</v>
      </c>
      <c r="D93" s="32" t="s">
        <v>538</v>
      </c>
      <c r="E93" s="7">
        <v>43020</v>
      </c>
      <c r="F93" s="13" t="s">
        <v>27</v>
      </c>
      <c r="G93" s="13" t="s">
        <v>557</v>
      </c>
      <c r="H93" s="45" t="s">
        <v>626</v>
      </c>
      <c r="I93" s="41"/>
    </row>
    <row r="94" spans="1:33" s="17" customFormat="1" ht="30" x14ac:dyDescent="0.25">
      <c r="A94" s="31">
        <v>89</v>
      </c>
      <c r="B94" s="32" t="s">
        <v>76</v>
      </c>
      <c r="C94" s="33" t="s">
        <v>377</v>
      </c>
      <c r="D94" s="32" t="s">
        <v>794</v>
      </c>
      <c r="E94" s="7">
        <v>43020</v>
      </c>
      <c r="F94" s="13" t="s">
        <v>45</v>
      </c>
      <c r="G94" s="13" t="s">
        <v>557</v>
      </c>
      <c r="H94" s="45" t="s">
        <v>659</v>
      </c>
      <c r="I94" s="41"/>
    </row>
    <row r="95" spans="1:33" s="17" customFormat="1" ht="30" x14ac:dyDescent="0.25">
      <c r="A95" s="31">
        <v>90</v>
      </c>
      <c r="B95" s="32" t="s">
        <v>788</v>
      </c>
      <c r="C95" s="33" t="s">
        <v>789</v>
      </c>
      <c r="D95" s="32" t="s">
        <v>795</v>
      </c>
      <c r="E95" s="7">
        <v>43026</v>
      </c>
      <c r="F95" s="13" t="s">
        <v>45</v>
      </c>
      <c r="G95" s="13" t="s">
        <v>557</v>
      </c>
      <c r="H95" s="45" t="s">
        <v>626</v>
      </c>
      <c r="I95" s="41"/>
    </row>
    <row r="96" spans="1:33" s="17" customFormat="1" ht="30" x14ac:dyDescent="0.25">
      <c r="A96" s="31">
        <v>91</v>
      </c>
      <c r="B96" s="32" t="s">
        <v>790</v>
      </c>
      <c r="C96" s="33" t="s">
        <v>791</v>
      </c>
      <c r="D96" s="32" t="s">
        <v>795</v>
      </c>
      <c r="E96" s="7">
        <v>43027</v>
      </c>
      <c r="F96" s="13" t="s">
        <v>27</v>
      </c>
      <c r="G96" s="13" t="s">
        <v>557</v>
      </c>
      <c r="H96" s="45" t="s">
        <v>626</v>
      </c>
      <c r="I96" s="41"/>
    </row>
    <row r="97" spans="1:9" s="17" customFormat="1" x14ac:dyDescent="0.25">
      <c r="A97" s="31">
        <v>92</v>
      </c>
      <c r="B97" s="32" t="s">
        <v>267</v>
      </c>
      <c r="C97" s="33" t="s">
        <v>792</v>
      </c>
      <c r="D97" s="32" t="s">
        <v>796</v>
      </c>
      <c r="E97" s="7">
        <v>43028</v>
      </c>
      <c r="F97" s="13" t="s">
        <v>45</v>
      </c>
      <c r="G97" s="13" t="s">
        <v>557</v>
      </c>
      <c r="H97" s="45" t="s">
        <v>673</v>
      </c>
      <c r="I97" s="41"/>
    </row>
    <row r="98" spans="1:9" s="17" customFormat="1" ht="30" x14ac:dyDescent="0.25">
      <c r="A98" s="31">
        <v>93</v>
      </c>
      <c r="B98" s="32" t="s">
        <v>301</v>
      </c>
      <c r="C98" s="33" t="s">
        <v>793</v>
      </c>
      <c r="D98" s="32" t="s">
        <v>480</v>
      </c>
      <c r="E98" s="7">
        <v>43034</v>
      </c>
      <c r="F98" s="13" t="s">
        <v>45</v>
      </c>
      <c r="G98" s="13" t="s">
        <v>557</v>
      </c>
      <c r="H98" s="45" t="s">
        <v>681</v>
      </c>
      <c r="I98" s="41"/>
    </row>
    <row r="99" spans="1:9" s="17" customFormat="1" x14ac:dyDescent="0.25">
      <c r="A99" s="31" t="s">
        <v>804</v>
      </c>
      <c r="B99" s="32" t="s">
        <v>629</v>
      </c>
      <c r="C99" s="33" t="s">
        <v>630</v>
      </c>
      <c r="D99" s="32" t="s">
        <v>631</v>
      </c>
      <c r="E99" s="7">
        <v>43041</v>
      </c>
      <c r="F99" s="13" t="s">
        <v>35</v>
      </c>
      <c r="G99" s="13" t="s">
        <v>557</v>
      </c>
      <c r="H99" s="45" t="s">
        <v>626</v>
      </c>
      <c r="I99" s="41"/>
    </row>
    <row r="100" spans="1:9" s="17" customFormat="1" x14ac:dyDescent="0.25">
      <c r="A100" s="31">
        <v>95</v>
      </c>
      <c r="B100" s="32" t="s">
        <v>829</v>
      </c>
      <c r="C100" s="33" t="s">
        <v>830</v>
      </c>
      <c r="D100" s="32" t="s">
        <v>831</v>
      </c>
      <c r="E100" s="7">
        <v>43060</v>
      </c>
      <c r="F100" s="13" t="s">
        <v>35</v>
      </c>
      <c r="G100" s="13" t="s">
        <v>349</v>
      </c>
      <c r="H100" s="45" t="s">
        <v>839</v>
      </c>
      <c r="I100" s="41"/>
    </row>
    <row r="101" spans="1:9" s="17" customFormat="1" x14ac:dyDescent="0.25">
      <c r="A101" s="31">
        <v>96</v>
      </c>
      <c r="B101" s="32" t="s">
        <v>832</v>
      </c>
      <c r="C101" s="33" t="s">
        <v>833</v>
      </c>
      <c r="D101" s="32" t="s">
        <v>538</v>
      </c>
      <c r="E101" s="7">
        <v>43063</v>
      </c>
      <c r="F101" s="13" t="s">
        <v>45</v>
      </c>
      <c r="G101" s="13" t="s">
        <v>557</v>
      </c>
      <c r="H101" s="45" t="s">
        <v>670</v>
      </c>
      <c r="I101" s="41"/>
    </row>
    <row r="102" spans="1:9" s="17" customFormat="1" ht="30" x14ac:dyDescent="0.25">
      <c r="A102" s="31">
        <v>97</v>
      </c>
      <c r="B102" s="32" t="s">
        <v>834</v>
      </c>
      <c r="C102" s="33" t="s">
        <v>835</v>
      </c>
      <c r="D102" s="32" t="s">
        <v>597</v>
      </c>
      <c r="E102" s="7">
        <v>43069</v>
      </c>
      <c r="F102" s="13" t="s">
        <v>45</v>
      </c>
      <c r="G102" s="13" t="s">
        <v>349</v>
      </c>
      <c r="H102" s="45" t="s">
        <v>706</v>
      </c>
      <c r="I102" s="41"/>
    </row>
    <row r="103" spans="1:9" s="17" customFormat="1" x14ac:dyDescent="0.25">
      <c r="A103" s="31">
        <v>98</v>
      </c>
      <c r="B103" s="32" t="s">
        <v>836</v>
      </c>
      <c r="C103" s="33" t="s">
        <v>837</v>
      </c>
      <c r="D103" s="32" t="s">
        <v>831</v>
      </c>
      <c r="E103" s="7">
        <v>43073</v>
      </c>
      <c r="F103" s="13" t="s">
        <v>45</v>
      </c>
      <c r="G103" s="13" t="s">
        <v>557</v>
      </c>
      <c r="H103" s="45" t="s">
        <v>626</v>
      </c>
      <c r="I103" s="41"/>
    </row>
    <row r="104" spans="1:9" s="17" customFormat="1" x14ac:dyDescent="0.25">
      <c r="A104" s="31">
        <v>99</v>
      </c>
      <c r="B104" s="32" t="s">
        <v>838</v>
      </c>
      <c r="C104" s="33" t="s">
        <v>848</v>
      </c>
      <c r="D104" s="32" t="s">
        <v>831</v>
      </c>
      <c r="E104" s="7">
        <v>43074</v>
      </c>
      <c r="F104" s="13" t="s">
        <v>45</v>
      </c>
      <c r="G104" s="13" t="s">
        <v>557</v>
      </c>
      <c r="H104" s="45" t="s">
        <v>655</v>
      </c>
      <c r="I104" s="41"/>
    </row>
    <row r="105" spans="1:9" ht="30" x14ac:dyDescent="0.25">
      <c r="A105" s="31">
        <v>100</v>
      </c>
      <c r="B105" s="32" t="s">
        <v>845</v>
      </c>
      <c r="C105" s="33" t="s">
        <v>846</v>
      </c>
      <c r="D105" s="32" t="s">
        <v>847</v>
      </c>
      <c r="E105" s="7">
        <v>43091</v>
      </c>
      <c r="F105" s="13" t="s">
        <v>45</v>
      </c>
      <c r="G105" s="13" t="s">
        <v>557</v>
      </c>
      <c r="H105" s="45" t="s">
        <v>655</v>
      </c>
    </row>
    <row r="106" spans="1:9" x14ac:dyDescent="0.25">
      <c r="A106" s="31">
        <v>101</v>
      </c>
      <c r="B106" s="32" t="s">
        <v>100</v>
      </c>
      <c r="C106" s="33" t="s">
        <v>882</v>
      </c>
      <c r="D106" s="32" t="s">
        <v>538</v>
      </c>
      <c r="E106" s="7">
        <v>43104</v>
      </c>
      <c r="F106" s="13" t="s">
        <v>45</v>
      </c>
      <c r="G106" s="13" t="s">
        <v>557</v>
      </c>
      <c r="H106" s="45" t="s">
        <v>655</v>
      </c>
    </row>
  </sheetData>
  <autoFilter ref="A5:H91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LP</vt:lpstr>
      <vt:lpstr>LISTADO TS</vt:lpstr>
      <vt:lpstr>LISTADO CM</vt:lpstr>
    </vt:vector>
  </TitlesOfParts>
  <Company>INSSJP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A. Acosta</dc:creator>
  <cp:lastModifiedBy>Maria Victoria Cribari</cp:lastModifiedBy>
  <cp:lastPrinted>2017-10-04T18:01:35Z</cp:lastPrinted>
  <dcterms:created xsi:type="dcterms:W3CDTF">2017-01-03T17:09:20Z</dcterms:created>
  <dcterms:modified xsi:type="dcterms:W3CDTF">2019-05-13T17:54:02Z</dcterms:modified>
</cp:coreProperties>
</file>