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840" windowWidth="21600" windowHeight="8895"/>
  </bookViews>
  <sheets>
    <sheet name="LISTADO LP" sheetId="2" r:id="rId1"/>
    <sheet name="LISTADO TS" sheetId="4" r:id="rId2"/>
    <sheet name="LISTADO CM" sheetId="3" r:id="rId3"/>
    <sheet name="LISTADO CD" sheetId="5" r:id="rId4"/>
    <sheet name="LISTADO LPRIV" sheetId="6" r:id="rId5"/>
    <sheet name="CONC PUBL" sheetId="7" r:id="rId6"/>
  </sheets>
  <definedNames>
    <definedName name="_xlnm._FilterDatabase" localSheetId="3" hidden="1">'LISTADO CD'!$A$5:$H$32</definedName>
    <definedName name="_xlnm._FilterDatabase" localSheetId="2" hidden="1">'LISTADO CM'!$A$5:$H$16</definedName>
    <definedName name="_xlnm._FilterDatabase" localSheetId="0" hidden="1">'LISTADO LP'!$A$5:$H$14</definedName>
    <definedName name="_xlnm._FilterDatabase" localSheetId="4" hidden="1">'LISTADO LPRIV'!$A$5:$H$9</definedName>
    <definedName name="_xlnm._FilterDatabase" localSheetId="1" hidden="1">'LISTADO TS'!$A$5:$I$35</definedName>
  </definedNames>
  <calcPr calcId="145621"/>
</workbook>
</file>

<file path=xl/calcChain.xml><?xml version="1.0" encoding="utf-8"?>
<calcChain xmlns="http://schemas.openxmlformats.org/spreadsheetml/2006/main">
  <c r="AG9" i="6" l="1"/>
  <c r="AG8" i="6"/>
  <c r="AG7" i="6"/>
  <c r="AG6" i="6"/>
  <c r="AG32" i="5" l="1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F16" i="5"/>
  <c r="AG15" i="5"/>
  <c r="AG14" i="5"/>
  <c r="AG13" i="5"/>
  <c r="AG12" i="5"/>
  <c r="AG11" i="5"/>
  <c r="AG10" i="5"/>
  <c r="AG9" i="5"/>
  <c r="AG8" i="5"/>
  <c r="AG7" i="5"/>
  <c r="AG6" i="5"/>
  <c r="AG16" i="3" l="1"/>
  <c r="AF16" i="3"/>
  <c r="AG15" i="3"/>
  <c r="AG14" i="3"/>
  <c r="AG13" i="3"/>
  <c r="AG12" i="3"/>
  <c r="AG11" i="3"/>
  <c r="AG10" i="3"/>
  <c r="AG9" i="3"/>
  <c r="AG8" i="3"/>
  <c r="AG7" i="3"/>
  <c r="AG6" i="3"/>
  <c r="AE14" i="2"/>
  <c r="AE13" i="2"/>
  <c r="AE12" i="2"/>
  <c r="AE11" i="2"/>
  <c r="AE10" i="2"/>
  <c r="AE9" i="2"/>
  <c r="AE8" i="2"/>
  <c r="AE7" i="2"/>
  <c r="AE6" i="2"/>
</calcChain>
</file>

<file path=xl/sharedStrings.xml><?xml version="1.0" encoding="utf-8"?>
<sst xmlns="http://schemas.openxmlformats.org/spreadsheetml/2006/main" count="1420" uniqueCount="700">
  <si>
    <t>EXPEDIENTE</t>
  </si>
  <si>
    <t>FECHA DE APERTURA</t>
  </si>
  <si>
    <t>DESIERTO</t>
  </si>
  <si>
    <t>RESOLUCION</t>
  </si>
  <si>
    <t>MONTO ESTIMADO</t>
  </si>
  <si>
    <t>EN PROCESO</t>
  </si>
  <si>
    <t>OBJETO</t>
  </si>
  <si>
    <t>ESTADO</t>
  </si>
  <si>
    <t>DESTINO</t>
  </si>
  <si>
    <t>RUBRO</t>
  </si>
  <si>
    <t>Bienes</t>
  </si>
  <si>
    <t>Servicios</t>
  </si>
  <si>
    <t>N° T.S</t>
  </si>
  <si>
    <t>N° L.P</t>
  </si>
  <si>
    <t>N° C.M</t>
  </si>
  <si>
    <t>Gcia de Administracion - Sector Control de Gestion</t>
  </si>
  <si>
    <t>SERVICIOS</t>
  </si>
  <si>
    <t>INSUMOS MEDICOS</t>
  </si>
  <si>
    <t>BIENES</t>
  </si>
  <si>
    <t>PLAZO DE CONTRATO</t>
  </si>
  <si>
    <t xml:space="preserve">0200-2017-0010436-2 </t>
  </si>
  <si>
    <t>OC</t>
  </si>
  <si>
    <t>GTIC</t>
  </si>
  <si>
    <t xml:space="preserve">0450-2017-0002604-9 </t>
  </si>
  <si>
    <t>0200-2017-0008986-1</t>
  </si>
  <si>
    <t>RESID PROPIAS</t>
  </si>
  <si>
    <t>0200-2017-0011793-6</t>
  </si>
  <si>
    <t>SERVICIOS PROFESIONALES PARA INTELIGENCIA DE NEGOCIOS</t>
  </si>
  <si>
    <t>0200-2017-0011247-0</t>
  </si>
  <si>
    <t>Adq (40) desfibriladores externos automáticos para UGL y edificios de NC</t>
  </si>
  <si>
    <t>UGL Y NC</t>
  </si>
  <si>
    <t>0200-2017-0015612-5</t>
  </si>
  <si>
    <t>UGL VI</t>
  </si>
  <si>
    <t>0200-2017-0009342-5</t>
  </si>
  <si>
    <t>12 meses con opcion a renov</t>
  </si>
  <si>
    <t>36 meses</t>
  </si>
  <si>
    <t xml:space="preserve">Elaboración y distribución de comidas para las Residencias Propias </t>
  </si>
  <si>
    <t xml:space="preserve">Adq barandas y cabezales para camas ortopédicas para afiliados </t>
  </si>
  <si>
    <t>Adq hardware de almacenamiento y software (storage) con instalación, configuración, capacitación, soporte y mant.</t>
  </si>
  <si>
    <t>LISTADO DE LLAMADOS POR COMPRAS MENORES - AÑO 2018</t>
  </si>
  <si>
    <t>LISTADO DE LLAMADOS POR TRAMITE SIMPLIFICADO - AÑO 2018</t>
  </si>
  <si>
    <t>LISTADO DE LLAMADOS DE LICITACIONES PUBLICAS - AÑO 2018</t>
  </si>
  <si>
    <t>102</t>
  </si>
  <si>
    <t>206</t>
  </si>
  <si>
    <t xml:space="preserve">0200-2017-0007502-8  </t>
  </si>
  <si>
    <t>Cont verificacion estructural</t>
  </si>
  <si>
    <t>SUIPACHA 23 NC</t>
  </si>
  <si>
    <t>Adq de impresoras</t>
  </si>
  <si>
    <t xml:space="preserve">0200-2017-0016970-7 </t>
  </si>
  <si>
    <t>Adq material inst pami playa</t>
  </si>
  <si>
    <t>GPSC</t>
  </si>
  <si>
    <t>0200-2017-0012863-6</t>
  </si>
  <si>
    <t>Adq de iluminaria led</t>
  </si>
  <si>
    <t>1SS y 3°P Corr 655</t>
  </si>
  <si>
    <t xml:space="preserve">0200-2017-0006278-3 </t>
  </si>
  <si>
    <t>Mant central telefonica</t>
  </si>
  <si>
    <t xml:space="preserve">0200-2017-0009271-2 </t>
  </si>
  <si>
    <t>Adq mantas termicas para ambulancias</t>
  </si>
  <si>
    <t>DAMNPyP</t>
  </si>
  <si>
    <t xml:space="preserve">0200-2017-0015733-4 </t>
  </si>
  <si>
    <t xml:space="preserve"> Adq relojes biometricos y camaras</t>
  </si>
  <si>
    <t>GRRHH</t>
  </si>
  <si>
    <t xml:space="preserve">0200-2017-0008194-1 </t>
  </si>
  <si>
    <t>Medidas de seg. para donato alvarez</t>
  </si>
  <si>
    <t>SGRF - GA</t>
  </si>
  <si>
    <t xml:space="preserve">0200-2017-0001808-3 </t>
  </si>
  <si>
    <t xml:space="preserve">0200-2017-0011795-2 </t>
  </si>
  <si>
    <t xml:space="preserve"> mant centrales telefonicas </t>
  </si>
  <si>
    <t xml:space="preserve">0200-2017-0012865-2 </t>
  </si>
  <si>
    <t xml:space="preserve"> PROV DE ROPA DE TRABAJO</t>
  </si>
  <si>
    <t>0200-2017-0012829-6</t>
  </si>
  <si>
    <t xml:space="preserve">cont serv de limpieza para lottici </t>
  </si>
  <si>
    <t>UPG SOCIO SANIT</t>
  </si>
  <si>
    <t xml:space="preserve">0200-2016-0003809-5 </t>
  </si>
  <si>
    <t>GESP</t>
  </si>
  <si>
    <t xml:space="preserve"> prov de aire acond parana y nivel </t>
  </si>
  <si>
    <t>0200-2016-0014271-2</t>
  </si>
  <si>
    <t xml:space="preserve">Servicios elaboración y distribución de comidas </t>
  </si>
  <si>
    <t>UADCM</t>
  </si>
  <si>
    <t>6</t>
  </si>
  <si>
    <t>7</t>
  </si>
  <si>
    <t>0200-2017-0010768-1</t>
  </si>
  <si>
    <t>Sistema por mas salud</t>
  </si>
  <si>
    <t>Recarga y mant mensual extintores y de las redes fijas, sistemas de detección de incendio y baterías de gases limpios</t>
  </si>
  <si>
    <t>Entre 10 y 30 dias corridos</t>
  </si>
  <si>
    <t>10 dias corridos</t>
  </si>
  <si>
    <t>60 dias corridos</t>
  </si>
  <si>
    <t>5 dias corridos</t>
  </si>
  <si>
    <t>30 dias corridos</t>
  </si>
  <si>
    <t>24 meses con opcion a renov por 12</t>
  </si>
  <si>
    <t>6 meses con opcion a renov</t>
  </si>
  <si>
    <t>RESID. PROPIAS</t>
  </si>
  <si>
    <t>12 meses o al finalizar obra</t>
  </si>
  <si>
    <t>Entre 5 y 7 dias corridos</t>
  </si>
  <si>
    <t xml:space="preserve">Prov de oxigeno </t>
  </si>
  <si>
    <t xml:space="preserve"> Contratacion Licencia SOFTWARE </t>
  </si>
  <si>
    <t>408</t>
  </si>
  <si>
    <t>431</t>
  </si>
  <si>
    <t xml:space="preserve">Cont banca electronica </t>
  </si>
  <si>
    <t xml:space="preserve">0200-2018-0000735-6 </t>
  </si>
  <si>
    <t xml:space="preserve">0200-2016-0016794-4 </t>
  </si>
  <si>
    <t>GEF</t>
  </si>
  <si>
    <t>GCIA COMUNICACIÓN CORPORATIVA</t>
  </si>
  <si>
    <t>8</t>
  </si>
  <si>
    <t>9</t>
  </si>
  <si>
    <t>10</t>
  </si>
  <si>
    <t>11</t>
  </si>
  <si>
    <t>12</t>
  </si>
  <si>
    <t>13</t>
  </si>
  <si>
    <t>0200-2016-0015220-3</t>
  </si>
  <si>
    <t>Licenciamiento, instalación, implementación y puesta en marcha de un servicio de monitoría integral de la Infraestructura Tecnológica del Data Center y anexos Tecnológicos</t>
  </si>
  <si>
    <t>23/03/2018</t>
  </si>
  <si>
    <t>0200-2017-0012721-4</t>
  </si>
  <si>
    <t>Adquisición de instrumental quirúrgico para armar cajas a fin de realizar intervenciones de cirugía valvular en el ámbito de la Unidad Asistencial Dr. César Milstein.</t>
  </si>
  <si>
    <t>0200-2017-0007852-3</t>
  </si>
  <si>
    <t>Serv Limpieza Integral para todas las Unidades Edilicias del Sistema Por Más Salud,  Policlínico Pami I y Anexo, Policlínico Pami II,  Leloir</t>
  </si>
  <si>
    <t>0200-2017-0018448-1</t>
  </si>
  <si>
    <t>20/03/2018</t>
  </si>
  <si>
    <t>36 meses con opcion a renov (12 meses)</t>
  </si>
  <si>
    <t>Sistema de Información Hospitalario (HIS), y b) Sistema de Registro Medico Electrónico (RME) para ser utilizados en el Hospital Bernardo Houssay</t>
  </si>
  <si>
    <t>0200-2017-0006282-1</t>
  </si>
  <si>
    <t>19/03/2018</t>
  </si>
  <si>
    <t>Sistema de llamadas para encuestas automáticas</t>
  </si>
  <si>
    <t>SGTO</t>
  </si>
  <si>
    <t xml:space="preserve">0200-2016-0012695-4 </t>
  </si>
  <si>
    <t>Insumos Medicos</t>
  </si>
  <si>
    <t>PROVISIÓN ANUAL DE SUTURAS, INSUMOS QUIRÚRGICOS Y AGUJAS PARA POLICLÍNICOS PAMI I Y II</t>
  </si>
  <si>
    <t>1</t>
  </si>
  <si>
    <t>2</t>
  </si>
  <si>
    <t>3</t>
  </si>
  <si>
    <t>0200-2017-0017240-6</t>
  </si>
  <si>
    <t xml:space="preserve">Adquisición de mobiliario para la Gerencia Operativa y Coordinación de UGL </t>
  </si>
  <si>
    <t>0200-2018-0000573-6</t>
  </si>
  <si>
    <t>Adquisición de artículos deportivos y de recreación para el Programa Nacional de Turismo Social.</t>
  </si>
  <si>
    <t>1 dia corrido</t>
  </si>
  <si>
    <t>GPSyC</t>
  </si>
  <si>
    <t xml:space="preserve">0200-2017-0016588-4 </t>
  </si>
  <si>
    <t>Adq arco institucional</t>
  </si>
  <si>
    <t>594</t>
  </si>
  <si>
    <t>595</t>
  </si>
  <si>
    <t>607</t>
  </si>
  <si>
    <t>618</t>
  </si>
  <si>
    <t>619</t>
  </si>
  <si>
    <t xml:space="preserve">0200-2017-0012863-6 </t>
  </si>
  <si>
    <t xml:space="preserve">0200-2017-0015535-8 </t>
  </si>
  <si>
    <t xml:space="preserve">0200-2017-0012323-5 </t>
  </si>
  <si>
    <t xml:space="preserve">Adq de repuestos automotores </t>
  </si>
  <si>
    <t>Adq de luminarias led</t>
  </si>
  <si>
    <t xml:space="preserve"> ADQ DE REFRIGERANTES PARA AIRES AAC</t>
  </si>
  <si>
    <t>Serv impresion folletos</t>
  </si>
  <si>
    <t>Adq de mantas termicas</t>
  </si>
  <si>
    <t>531</t>
  </si>
  <si>
    <t>CONT SERV PERIODISTICOS</t>
  </si>
  <si>
    <t>GA - SGRF</t>
  </si>
  <si>
    <t>0200-2017-0012321-9</t>
  </si>
  <si>
    <t>Adq material inst pami playa (renglones fracasados)</t>
  </si>
  <si>
    <t>ADJUDICADO PARCIAL</t>
  </si>
  <si>
    <t>385</t>
  </si>
  <si>
    <t>387</t>
  </si>
  <si>
    <t>432</t>
  </si>
  <si>
    <t xml:space="preserve">0200-2017-0016569-8 </t>
  </si>
  <si>
    <t xml:space="preserve">0200-2017-0015176-1 </t>
  </si>
  <si>
    <t xml:space="preserve">0200-2018-0000810-7 </t>
  </si>
  <si>
    <t>CONT SERV DE TRANSPORTE TERRESTRE</t>
  </si>
  <si>
    <t>PROVISION DE MERCHANDISING</t>
  </si>
  <si>
    <t>PROVISION DE PAÑALES (DON ORIONE)</t>
  </si>
  <si>
    <t>GPM</t>
  </si>
  <si>
    <t>625</t>
  </si>
  <si>
    <t>664</t>
  </si>
  <si>
    <t>701</t>
  </si>
  <si>
    <t>0200-2017-0005684-8</t>
  </si>
  <si>
    <t xml:space="preserve">0200-2018-0001128-0 </t>
  </si>
  <si>
    <t xml:space="preserve">0200-2017-0014823-8 </t>
  </si>
  <si>
    <t xml:space="preserve"> ADQ SILLAS DE RUEDAS</t>
  </si>
  <si>
    <t xml:space="preserve"> PROV DE MEDICAMENTOS</t>
  </si>
  <si>
    <t xml:space="preserve"> 1 dia</t>
  </si>
  <si>
    <t xml:space="preserve">0360-2017-0009935-7 </t>
  </si>
  <si>
    <t xml:space="preserve">0200-2017-0012121-6 </t>
  </si>
  <si>
    <t>758</t>
  </si>
  <si>
    <t>761</t>
  </si>
  <si>
    <t>15 dias corridos</t>
  </si>
  <si>
    <t>90 dias corridos</t>
  </si>
  <si>
    <t>913</t>
  </si>
  <si>
    <t>947</t>
  </si>
  <si>
    <t>996</t>
  </si>
  <si>
    <t>1001</t>
  </si>
  <si>
    <t>1149</t>
  </si>
  <si>
    <t>1209</t>
  </si>
  <si>
    <t>0200-2018-0000604-1</t>
  </si>
  <si>
    <t>0200-2017-0015649-4</t>
  </si>
  <si>
    <t>0200-2017-0016007-6</t>
  </si>
  <si>
    <t>0200-2017-0007195-2</t>
  </si>
  <si>
    <t xml:space="preserve">0200-2017-0015891-8 </t>
  </si>
  <si>
    <t>Adquisicion de camas hospitalarias</t>
  </si>
  <si>
    <t>Adquisicion material institucional PAMI PLAYA</t>
  </si>
  <si>
    <t>Serv impresión materiales gráficos para campañas de comunicación</t>
  </si>
  <si>
    <t xml:space="preserve">SEÑALETICA NUEVA </t>
  </si>
  <si>
    <t>Adq de sellos de goma</t>
  </si>
  <si>
    <t>PROV DE EQ DE AIRE ACONDICIONADO</t>
  </si>
  <si>
    <t>ADQ DE CARPETAS DE CARTON</t>
  </si>
  <si>
    <t>Provisión y colocación de mamparas</t>
  </si>
  <si>
    <t xml:space="preserve">Servicio de transporte de equipamiento informático entre los edificios de NC, UGL VI y Conurbano, y agencias </t>
  </si>
  <si>
    <t>GITC - SGA</t>
  </si>
  <si>
    <t>GCIA DESARROLLO ESTRATÉGICO Y CALIDAD</t>
  </si>
  <si>
    <t>UGL XXXII (Luján).</t>
  </si>
  <si>
    <t>GCIA EFECT. SANIT PROP</t>
  </si>
  <si>
    <t>GCIA PROMOCION SOCIAL</t>
  </si>
  <si>
    <t>ADJUDICADO</t>
  </si>
  <si>
    <t>FRACASADO</t>
  </si>
  <si>
    <t>SIN EFECTO</t>
  </si>
  <si>
    <t>3 meses con opcion a renov</t>
  </si>
  <si>
    <t>24 meses con opción a renovación por hasta 12 meses.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</si>
  <si>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</si>
  <si>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</si>
  <si>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</si>
  <si>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</si>
  <si>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</si>
  <si>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</si>
  <si>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</si>
  <si>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</si>
  <si>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</si>
  <si>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</si>
  <si>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</si>
  <si>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</si>
  <si>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</si>
  <si>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0200-2017-0018501-1</t>
  </si>
  <si>
    <t>0200-2018-0002442-0</t>
  </si>
  <si>
    <t>0200-2017-0007469-2</t>
  </si>
  <si>
    <t>0200-2018-0000605-8</t>
  </si>
  <si>
    <t>0200-2017-0009324-7</t>
  </si>
  <si>
    <t>0200-2016-0003353-0</t>
  </si>
  <si>
    <t>0200-2017-0012089-9</t>
  </si>
  <si>
    <t>0200-2017-0013544-6</t>
  </si>
  <si>
    <t>0200-2018-0001105-1</t>
  </si>
  <si>
    <t>0340-2018-0000649-1</t>
  </si>
  <si>
    <t xml:space="preserve"> 0200-2018-0002604-0 </t>
  </si>
  <si>
    <t>0200-2018-0007776-1</t>
  </si>
  <si>
    <t>0200-2018-0000757-7</t>
  </si>
  <si>
    <t>Servicio para la prescripción electrónica por protocolos de oncología</t>
  </si>
  <si>
    <t>CAMPAÑA DE VACUNACION - LOGISTICA</t>
  </si>
  <si>
    <t>Provisión prótesis y elementos traumatológicos implantables (ALTO COSTO)</t>
  </si>
  <si>
    <t>Contratación de un servicio de promoción institucional que consta de la provisión de artículos de merchandising</t>
  </si>
  <si>
    <t>SERV DE PROVISION DE BIDONES DE AGUA</t>
  </si>
  <si>
    <t>Provisión de gases medicinales</t>
  </si>
  <si>
    <t>Provisión de reactivos para laboratorio con entrega de equipamiento en comodato</t>
  </si>
  <si>
    <t>Contratación de una Aseguradora de Riesgos de Trabajo (ART) para la cobertura de todo el personal dependiente de este Instituto</t>
  </si>
  <si>
    <t>Adquisición de equipos de telefonía celular con sus respectivos accesorios y un servicio de telefonía celular con geolocalización y administración de las terminales</t>
  </si>
  <si>
    <t>Auditoria de facturación de prestadores alternativos por un plazo máximo de ocho (8) meses</t>
  </si>
  <si>
    <t xml:space="preserve"> SERV. CONSULTORIA</t>
  </si>
  <si>
    <t>Prov. de medicamentos Oncologicos</t>
  </si>
  <si>
    <t>Provisión de equipamiento mobiliario</t>
  </si>
  <si>
    <t>GSIST</t>
  </si>
  <si>
    <t>NC, UADCM y RESID</t>
  </si>
  <si>
    <t>UADCM, PAMI I y II, LELOIR, HOUSSAY</t>
  </si>
  <si>
    <t>UADCM, PAMI I y II</t>
  </si>
  <si>
    <t>GA</t>
  </si>
  <si>
    <t>DIRECCION EJECUTIVA</t>
  </si>
  <si>
    <t>GCIA PREST MEDICAS</t>
  </si>
  <si>
    <t>HOSP HOUSSAY</t>
  </si>
  <si>
    <t>24 meses con opcion a renov (12m)</t>
  </si>
  <si>
    <t>Campaña de vacunación 2018</t>
  </si>
  <si>
    <t>24 meses con opcion a renov (12 meses)</t>
  </si>
  <si>
    <t>Plazo hasta 8 meses</t>
  </si>
  <si>
    <t xml:space="preserve">12 meses </t>
  </si>
  <si>
    <t>0200-2018-0000275-3</t>
  </si>
  <si>
    <t>Adquisición de herramientas para instalación y mantenimiento de redes</t>
  </si>
  <si>
    <t>SGA - GITC- NC</t>
  </si>
  <si>
    <t>0200-2018-0000075-0</t>
  </si>
  <si>
    <t>SOLICITUD COMPRA DE FREEZER PARA RESIDENCIAS PROPIAS (PERU y BALCARCE)</t>
  </si>
  <si>
    <t>0200-2018-0001377-1</t>
  </si>
  <si>
    <t xml:space="preserve">Contratación catering para ciento ochenta (180) personas, para la jornada institucional de instructores internos  en el Centro Cultural "Haroldo Conti" </t>
  </si>
  <si>
    <t>GCIA RRHH</t>
  </si>
  <si>
    <t xml:space="preserve">0200-2018-0000960-1 </t>
  </si>
  <si>
    <t>CONT ENLACE DE INTERNET</t>
  </si>
  <si>
    <t xml:space="preserve">0200-2016-0001117-0 </t>
  </si>
  <si>
    <t xml:space="preserve"> ADQ EQUIP RESOL IMAG RADIOLOGICAS</t>
  </si>
  <si>
    <t>GCIA AUDIT PREST</t>
  </si>
  <si>
    <t xml:space="preserve">0200-2017-0015185-9 </t>
  </si>
  <si>
    <t>Precintos numerados</t>
  </si>
  <si>
    <t>DIRECCION EJEC</t>
  </si>
  <si>
    <t>4</t>
  </si>
  <si>
    <t>5</t>
  </si>
  <si>
    <t>20 dias corridos</t>
  </si>
  <si>
    <t>12 meses (opcion a renovacion por igual período)</t>
  </si>
  <si>
    <t>120 dias corridos</t>
  </si>
  <si>
    <t>69</t>
  </si>
  <si>
    <t>70</t>
  </si>
  <si>
    <t>80</t>
  </si>
  <si>
    <t>89</t>
  </si>
  <si>
    <t>90</t>
  </si>
  <si>
    <t>145</t>
  </si>
  <si>
    <t>0200-2018-0002444-7</t>
  </si>
  <si>
    <t>CONTRATACIÓN DE BANCA ELECTRÓNICA</t>
  </si>
  <si>
    <t>0200-2018-0003738-7</t>
  </si>
  <si>
    <t>CONTRATACIÓN SERVICIO DE CATERING - 1° ENCUENTRO NACIONAL DE REFERENTES DE PRESTACIONES SOCIALES</t>
  </si>
  <si>
    <t>SGPS</t>
  </si>
  <si>
    <t>0200-2018-0004284-4</t>
  </si>
  <si>
    <t>ADQUISICION DE VACUNAS</t>
  </si>
  <si>
    <t>NC Y UGL</t>
  </si>
  <si>
    <t xml:space="preserve">0200-2018-0004254-2 </t>
  </si>
  <si>
    <t>GITECN - SGA</t>
  </si>
  <si>
    <t>0200-2018-0003673-9</t>
  </si>
  <si>
    <t>PRESTACION DE SERVICIOS POSTALES (CONVENIO)</t>
  </si>
  <si>
    <t xml:space="preserve">0200-2018-0004455-3  </t>
  </si>
  <si>
    <t xml:space="preserve">ADQUISICION DE RESMAS </t>
  </si>
  <si>
    <t xml:space="preserve">0200-2018-0005285-8  </t>
  </si>
  <si>
    <t>PROVISION DE RESMAS</t>
  </si>
  <si>
    <t>UGL IX ROSARIO</t>
  </si>
  <si>
    <t xml:space="preserve">0200-2018-0004514-2 </t>
  </si>
  <si>
    <t xml:space="preserve">ADQ E INSTALACION DE SEGURIDAD FISICA </t>
  </si>
  <si>
    <t>ADJUDICADA</t>
  </si>
  <si>
    <t>1 DIA CORRIDO</t>
  </si>
  <si>
    <t xml:space="preserve">0200-2018-0003990-8 </t>
  </si>
  <si>
    <t xml:space="preserve">200-2011-05043-0-0000 </t>
  </si>
  <si>
    <t xml:space="preserve">0200-2018-0004914-8  </t>
  </si>
  <si>
    <t>104</t>
  </si>
  <si>
    <t>Elevador de autos</t>
  </si>
  <si>
    <t>Convenio facultad de medicina (MAESTRIA EN EFECTIVIDAD CLINICA)</t>
  </si>
  <si>
    <t>Resmas ugl junin</t>
  </si>
  <si>
    <t>GCIA ADM - SGA</t>
  </si>
  <si>
    <t>UGL XXXI JUNIN</t>
  </si>
  <si>
    <t>10 meses</t>
  </si>
  <si>
    <t>1 dia habil</t>
  </si>
  <si>
    <t>Inmediata</t>
  </si>
  <si>
    <t xml:space="preserve">10 dias </t>
  </si>
  <si>
    <t>30 dias habiles</t>
  </si>
  <si>
    <t>10 dias habiles</t>
  </si>
  <si>
    <t>100</t>
  </si>
  <si>
    <t>101</t>
  </si>
  <si>
    <t>388</t>
  </si>
  <si>
    <t>439</t>
  </si>
  <si>
    <t>462</t>
  </si>
  <si>
    <t>463</t>
  </si>
  <si>
    <t>477</t>
  </si>
  <si>
    <t>478</t>
  </si>
  <si>
    <t>499</t>
  </si>
  <si>
    <t>500</t>
  </si>
  <si>
    <t>501</t>
  </si>
  <si>
    <t>519</t>
  </si>
  <si>
    <t>0200-2018-0005412-5</t>
  </si>
  <si>
    <t>0200-2018-0004257-7</t>
  </si>
  <si>
    <t>0200-2018-0005421-4</t>
  </si>
  <si>
    <t>0200-2018-0007130-5</t>
  </si>
  <si>
    <t>0200-2018-0003982-7</t>
  </si>
  <si>
    <t>0200-2018-0010016-1</t>
  </si>
  <si>
    <t>0200-2018-0010132-8</t>
  </si>
  <si>
    <t>0200-2018-0005602-0</t>
  </si>
  <si>
    <t>0200-2018-0005478-8</t>
  </si>
  <si>
    <t>0200-2018-0008925-5</t>
  </si>
  <si>
    <t>0200-2018-0006213-6</t>
  </si>
  <si>
    <t>ADQUISICION DE DISPOSITIVOS CRIPTOGRAFICOS (TOKEN)</t>
  </si>
  <si>
    <t>UGL XXV LA RIOJA</t>
  </si>
  <si>
    <t>Contratacion de servicio Google Maps</t>
  </si>
  <si>
    <t>Servicio de catering</t>
  </si>
  <si>
    <t>Sistema storage Htal Milstein</t>
  </si>
  <si>
    <t>Adq kit mantenimiento impresoras</t>
  </si>
  <si>
    <t>Mamparas para UGL</t>
  </si>
  <si>
    <t>UGL XXXII LUJAN</t>
  </si>
  <si>
    <t>Catering para patagonia</t>
  </si>
  <si>
    <t>Adquisicion de toner</t>
  </si>
  <si>
    <t>SGA - GADM</t>
  </si>
  <si>
    <t>Discos rigidos</t>
  </si>
  <si>
    <t>Resmas para UGL varias</t>
  </si>
  <si>
    <t>Frazadas para traslado pacientes</t>
  </si>
  <si>
    <t>DAMNP</t>
  </si>
  <si>
    <t xml:space="preserve">Adquisicion de toner </t>
  </si>
  <si>
    <t>UGL IV Mendoza</t>
  </si>
  <si>
    <t>12 meses</t>
  </si>
  <si>
    <t>15 dias habiles</t>
  </si>
  <si>
    <t>LISTADO DE LLAMADOS POR LICITACION O CONCURSO PRIVADO - AÑO 2018</t>
  </si>
  <si>
    <t xml:space="preserve">0200-2018-0006205-5 </t>
  </si>
  <si>
    <t xml:space="preserve"> PROV DE REFUERZA  PAÑALES</t>
  </si>
  <si>
    <t>0200-2018-0003829-4</t>
  </si>
  <si>
    <t>AA UGL CASEROS</t>
  </si>
  <si>
    <t>UGL VIII</t>
  </si>
  <si>
    <t>Refuerza pañales</t>
  </si>
  <si>
    <t xml:space="preserve">0200-2018-0005687-1 </t>
  </si>
  <si>
    <t>Transporte CORTA DISTANCIA-RUTA DEL TANGO -NECOCHEA</t>
  </si>
  <si>
    <t>GCIA PROM SOCIAL Y COMUNITARIA</t>
  </si>
  <si>
    <t>12 dias</t>
  </si>
  <si>
    <t>23 y 24/06</t>
  </si>
  <si>
    <t>0200-2017-0015909-4 </t>
  </si>
  <si>
    <t xml:space="preserve">ADQ.DE PELICULAS LASER IMPRESORA MAMOGRAFICA </t>
  </si>
  <si>
    <t>0200-2017-0015926-4 </t>
  </si>
  <si>
    <t>ADQUISICION DE MATERIAL DE DIFUSION PARA VGM</t>
  </si>
  <si>
    <t>HOSP LELOIR</t>
  </si>
  <si>
    <t>LISTADO DE LLAMADOS POR COMPRAS DIRECTAS - AÑO 2018</t>
  </si>
  <si>
    <t>27</t>
  </si>
  <si>
    <t>28</t>
  </si>
  <si>
    <t>29</t>
  </si>
  <si>
    <t>30</t>
  </si>
  <si>
    <t>31</t>
  </si>
  <si>
    <t>0200-2018-0004255-0</t>
  </si>
  <si>
    <t>Alquiler de tres (3) equipos de digitalización indirecta para el servicio de diagnóstico por imágenes</t>
  </si>
  <si>
    <t>0200-2017-0008755-7</t>
  </si>
  <si>
    <t>Provisión de equipamiento médico hospitalario y varios (mobiliario, herramientas, electrodomésticos, etc.)</t>
  </si>
  <si>
    <t>0200-2018-0004259-3</t>
  </si>
  <si>
    <t>Mantenimiento de un (1) resonador magnético y un (1) tomógrafo computado</t>
  </si>
  <si>
    <t xml:space="preserve">0200-2016-0006334-0 </t>
  </si>
  <si>
    <t>ADQUISICION DE SOFTWARE PARA GESTION DE INVENTARIO E INCIDENCIAS</t>
  </si>
  <si>
    <t>0200-2018-0000660-0</t>
  </si>
  <si>
    <t>Contratación de un servicio de transporte terrestre de larga distancia  (2018 y 2019)</t>
  </si>
  <si>
    <t>GITC</t>
  </si>
  <si>
    <t>GEDECA</t>
  </si>
  <si>
    <t>30 a 60 dias corridos</t>
  </si>
  <si>
    <t>AÑO 2018 y 2019</t>
  </si>
  <si>
    <t xml:space="preserve"> 0200-2017-0016569-8</t>
  </si>
  <si>
    <t>ADQ.DE MERCHANDISING</t>
  </si>
  <si>
    <t xml:space="preserve">0200-2018-0001928-1 </t>
  </si>
  <si>
    <t xml:space="preserve"> SERV MANT GRUPO ELECTROGENO MILSTEIN </t>
  </si>
  <si>
    <t>MILSTEIN</t>
  </si>
  <si>
    <t>1225</t>
  </si>
  <si>
    <t>0200-2018-0001141-8</t>
  </si>
  <si>
    <t>Mantenimiento del sistema de climatización de agua central (12) meses con opción a renovación por hasta igual periodo.</t>
  </si>
  <si>
    <t>628</t>
  </si>
  <si>
    <t>632</t>
  </si>
  <si>
    <t>652</t>
  </si>
  <si>
    <t>655</t>
  </si>
  <si>
    <t>677</t>
  </si>
  <si>
    <t>682</t>
  </si>
  <si>
    <t>576</t>
  </si>
  <si>
    <t xml:space="preserve">0200-2018-0007773-7 </t>
  </si>
  <si>
    <t>ADQ. TONERS</t>
  </si>
  <si>
    <t>UGL XXXVIII - CHIVILCOY</t>
  </si>
  <si>
    <t xml:space="preserve"> 0200-2018-0005271-8</t>
  </si>
  <si>
    <t>ADQUISICION DE RESMAS</t>
  </si>
  <si>
    <t>UGL XIX SANTIAGO DEL ESTERO</t>
  </si>
  <si>
    <t xml:space="preserve">0200-2018-0010571-4 </t>
  </si>
  <si>
    <t xml:space="preserve">PROVISIÓN DE MANUAL FARMACÉUTICO Y VADEMECUM </t>
  </si>
  <si>
    <t xml:space="preserve">0200-2018-0009278-7  </t>
  </si>
  <si>
    <t>COMPRAS DE TANDEM P/AGCIAS</t>
  </si>
  <si>
    <t>UGL VIII S.MARTIN</t>
  </si>
  <si>
    <t xml:space="preserve">0200-2018-0005455-9 </t>
  </si>
  <si>
    <t xml:space="preserve">COMPRA MOBILIARIO INSTITUCIONAL </t>
  </si>
  <si>
    <t>UGL XI MDP</t>
  </si>
  <si>
    <t xml:space="preserve">0200-2018-0005427-3 </t>
  </si>
  <si>
    <t>COMPRA DE TONER</t>
  </si>
  <si>
    <t>UGL XXII JUJUY</t>
  </si>
  <si>
    <t xml:space="preserve">0200-2018-0005380-3 </t>
  </si>
  <si>
    <t>INSUMOS PARA IMPRESORAS</t>
  </si>
  <si>
    <t>UGL XVI-NEUQUEN</t>
  </si>
  <si>
    <t xml:space="preserve"> 0200-2018-0010833-0</t>
  </si>
  <si>
    <t>CONTRATACION SERV. ALQUILER FOTOCOPIADORAS</t>
  </si>
  <si>
    <t>NIVEL CENTRAL</t>
  </si>
  <si>
    <t xml:space="preserve">0200-2018-0008366-4 </t>
  </si>
  <si>
    <t>INSTALACION Y PUESTA EN MARCHA DE TRES EQUIPOS DE AIRE ACONDICIONADO</t>
  </si>
  <si>
    <t>UGL VII - LA PLATA</t>
  </si>
  <si>
    <t xml:space="preserve"> 0200-2018-0007854-7 </t>
  </si>
  <si>
    <t>COMPRA DE MOBILIARIO</t>
  </si>
  <si>
    <t xml:space="preserve">0200-2018-0005988-7 </t>
  </si>
  <si>
    <t>RECOLECCIÓN, TRATAMIENTO Y DISPOSICIÓN FINAL DE RESIDUOS PATOGENICOS</t>
  </si>
  <si>
    <t>HTAL. BERNARDO HOUSSAY</t>
  </si>
  <si>
    <t xml:space="preserve">0200-2018-0008344-3 </t>
  </si>
  <si>
    <t>CONT.SERV.DE AGUA POTABLE SEDE Y AGCIAS.</t>
  </si>
  <si>
    <t xml:space="preserve">0200-2018-0005370-6 </t>
  </si>
  <si>
    <t>ADQUISICION REPUESTOS VARIOS .P/EQUIPOS CENTRALES DE AIRE ACONDICIONADO</t>
  </si>
  <si>
    <t xml:space="preserve"> UGL III CORDOBA</t>
  </si>
  <si>
    <t xml:space="preserve"> 0200-2017-0011255-1</t>
  </si>
  <si>
    <t>CONVENIO UFI PAMI</t>
  </si>
  <si>
    <t xml:space="preserve"> 0200-2018-0012592-8</t>
  </si>
  <si>
    <t>Aceite de Charlotte</t>
  </si>
  <si>
    <t>GMEDICAMENTOS</t>
  </si>
  <si>
    <t>0200-2018-0005557-1</t>
  </si>
  <si>
    <t>ADQ DE HERRAMIENTAS PARA LA INSTALACIÓN Y MANTENIMIENTO DE REDES DE DATOS</t>
  </si>
  <si>
    <t xml:space="preserve">0200-2018-0012483-2 </t>
  </si>
  <si>
    <t>Catering para la organizacion del Consejo Participativo Regional</t>
  </si>
  <si>
    <t>0200-2018-0009492-5</t>
  </si>
  <si>
    <t>Adquisición cajas de cartón</t>
  </si>
  <si>
    <t xml:space="preserve"> DURF</t>
  </si>
  <si>
    <t>3 dias habiles</t>
  </si>
  <si>
    <t>5 dias habiles</t>
  </si>
  <si>
    <t>6 meses con opcion a renovacion</t>
  </si>
  <si>
    <t>3 meses con opcion a renovacion</t>
  </si>
  <si>
    <t>6 meses</t>
  </si>
  <si>
    <t xml:space="preserve">0200-2018-0004422-7 </t>
  </si>
  <si>
    <t>RECARGA DE MATAFUEGOS Y COMPRA DE EXTINTORES</t>
  </si>
  <si>
    <t xml:space="preserve">0200-2018-0004961-1 </t>
  </si>
  <si>
    <t xml:space="preserve">CARGA ANUAL DE HELIO PARA EL RESONADOR MAGNETICO </t>
  </si>
  <si>
    <t>1 año con opción a renovación</t>
  </si>
  <si>
    <t>32</t>
  </si>
  <si>
    <t>33</t>
  </si>
  <si>
    <t>34</t>
  </si>
  <si>
    <t>35</t>
  </si>
  <si>
    <t>36</t>
  </si>
  <si>
    <t>37</t>
  </si>
  <si>
    <t>38</t>
  </si>
  <si>
    <t>52</t>
  </si>
  <si>
    <t>53</t>
  </si>
  <si>
    <t>54</t>
  </si>
  <si>
    <t>55</t>
  </si>
  <si>
    <t>56</t>
  </si>
  <si>
    <t>57</t>
  </si>
  <si>
    <t>58</t>
  </si>
  <si>
    <t>0200-2018-0007189-5</t>
  </si>
  <si>
    <t>INSUMOS DE CARDIOLOGÍA INTERVENCIONISTA</t>
  </si>
  <si>
    <t>0200-2018-0003978-9</t>
  </si>
  <si>
    <t xml:space="preserve">MANTENIMIENTO INTEGRAL DATA CENTER DEL INSTITUTO </t>
  </si>
  <si>
    <t>GyTC</t>
  </si>
  <si>
    <t>0200-2018-0005411-7</t>
  </si>
  <si>
    <t>ADECUACIÓN EDILICIA NUEVA SEDE (CAP) CIUDADELA</t>
  </si>
  <si>
    <t>GPMI</t>
  </si>
  <si>
    <t>0200-2018-0005632-2</t>
  </si>
  <si>
    <t xml:space="preserve">PROVISIÓN DE ELEMENTOS ORTOPÉDICOS DE AYUDA EXTERNA A MEDIDA </t>
  </si>
  <si>
    <t>0200-2018-0008064-9</t>
  </si>
  <si>
    <t xml:space="preserve">ADQUISICIÓN DE CAMAS ORTOPÉDICAS, COLCHONES Y ALMOHADONES ANTIESCARAS </t>
  </si>
  <si>
    <t>0200-2018-0004057-4</t>
  </si>
  <si>
    <t>OBRAS DE REMODELACIÓN, REFUNCIONALIZACIÓN Y AMPLIACIÓN DE LOS INMUEBLES UBICADOS EN BARTOLOMÉ MITRE N° 1340 Y 1342 / 1344 Y 1346</t>
  </si>
  <si>
    <t>0200-2018-0007497-5</t>
  </si>
  <si>
    <t>ADQUISICIÓN DE ELEMENTOS DE FISIATRÍA</t>
  </si>
  <si>
    <t>0200-2018-0007557-2</t>
  </si>
  <si>
    <t>SERVICIO DE LOGÍSTICA PARA EL RETIRO DE BOLSAS Y ELEMENTOS DE OSTOMÍA</t>
  </si>
  <si>
    <t>0200-2018-0008970-0</t>
  </si>
  <si>
    <t xml:space="preserve">ADQUISICIÓN DE MATERIALES DESCARTABLES </t>
  </si>
  <si>
    <t>0200-2018-0007191-7</t>
  </si>
  <si>
    <t>PROVISIÓN DE PRÓTESIS, IMPLANTES, ELEMENTOS DE USO EN UROLOGÍA (CIRUGIA GENERAL)</t>
  </si>
  <si>
    <t>0200-2018-0007915-2</t>
  </si>
  <si>
    <t>PROVISIÓN DE TÓNERS, CARTUCHOS Y UNIDADES DE IMAGEN</t>
  </si>
  <si>
    <t>SGRF -GA</t>
  </si>
  <si>
    <t>0200-2017-0014287-6</t>
  </si>
  <si>
    <t>ADQUISICIÓN DE CUARENTA Y TRES (43) SERVIDORES CON SU RESPECTIVA INSTALACIÓN</t>
  </si>
  <si>
    <t>0200-2017-0011825-8</t>
  </si>
  <si>
    <t>S/PROV.EQUIP.MEDICO Y MOBILIARIO (Houssay)</t>
  </si>
  <si>
    <t>U.P.Gestión.SocioSanitaria</t>
  </si>
  <si>
    <t>0200-2017-0012837-7</t>
  </si>
  <si>
    <t>sistema de alarma y circuito cerrado de television</t>
  </si>
  <si>
    <t>0200-2018-0004334-4</t>
  </si>
  <si>
    <t>S/ANTISEPTICOS , DESINFECTANTES Y OTROS PAMI II</t>
  </si>
  <si>
    <t>0200-2018-0003813-8</t>
  </si>
  <si>
    <t>S/SERV.ESTERILIZACION POL-PAMI 1</t>
  </si>
  <si>
    <t>0200-2018-0003900-2</t>
  </si>
  <si>
    <t>SERV P/REALIZAR DETERMINACIONES DE BIOLOGIA MOLECULAR HIV-HVC Y HVB EN DONANTES DE SANGRE</t>
  </si>
  <si>
    <t>0200-2018-0004260-7</t>
  </si>
  <si>
    <t>CONTRATACION SERVICIO IMPRESION - MATERIALES GRAFICOS</t>
  </si>
  <si>
    <t>GPSYC</t>
  </si>
  <si>
    <t>0200-2018-0007445-2</t>
  </si>
  <si>
    <t>CONTRATACIÓN SERVICIO DESPACHANTE DE ADUANA 2018</t>
  </si>
  <si>
    <t>0200-2015-0018008-0</t>
  </si>
  <si>
    <t>REESTRUCTURACIÓN, REMODELACIÓN Y ACONDICIONAMIENTO AV. DE MAYO 801.</t>
  </si>
  <si>
    <t>0200-2018-0007349-9</t>
  </si>
  <si>
    <t>Provisión de insumos para cirugía cardiovascular</t>
  </si>
  <si>
    <t>0200-2017-0013354-0</t>
  </si>
  <si>
    <t xml:space="preserve">Servicio de Lavandería con provisión en comodato de ropa de uso hospitalario </t>
  </si>
  <si>
    <t>0200-2017-0007665-2</t>
  </si>
  <si>
    <t>Servicio de recolección residuos patogénicos, peligrosos y comunes, (PAMI I y II, UADCM, Leloir y Houssay</t>
  </si>
  <si>
    <t>0200-2018-0005316-1</t>
  </si>
  <si>
    <t>Adquisición de artículos textiles varios (Pami I y II)</t>
  </si>
  <si>
    <t>0200-2018-0004921-0</t>
  </si>
  <si>
    <t>OBRAS DE REMODELACIÓN Y AMPLIACIÓN SUIPACHA 23</t>
  </si>
  <si>
    <t xml:space="preserve">ALQUILER DE TRES (3) EQUIPOS DE DIGITALIZACIÓN INDIRECTA PARA EL SERVICIO DE DIAGNÓSTICO POR IMÁGENES </t>
  </si>
  <si>
    <t>0200-2018-0008949-2</t>
  </si>
  <si>
    <t>CONTRATACIÓN DE UN SERVICIO DE TRANSPORTE TERRESTRE DE LARGA DISTANCIA, HASTA LAS LOCALIDADES DE EMBALSE Y CHAPADMALAL</t>
  </si>
  <si>
    <t>Insumos Médicos</t>
  </si>
  <si>
    <t>Obras</t>
  </si>
  <si>
    <t>Hasta 18 meses</t>
  </si>
  <si>
    <t>10 días para entrega</t>
  </si>
  <si>
    <t>36 meses (opcion a renovacion por 12 meses)</t>
  </si>
  <si>
    <t>4 meses</t>
  </si>
  <si>
    <t>8 meses</t>
  </si>
  <si>
    <t>24 meses (opcion a renovacion por 12 meses)</t>
  </si>
  <si>
    <t>6 meses (opcion a renovacion)</t>
  </si>
  <si>
    <t>Hasta 6 meses</t>
  </si>
  <si>
    <t>AÑO 2018 Y 2019, CON OPCIÓN A RENOVACIÓN POR HASTA IDÉNTICA CANTIDAD DE SERVICIOS ADJUDICADOS.</t>
  </si>
  <si>
    <t>PROVISION Y COLOCACION DE SEÑALETICA PARA UGL XXXII LUJAN</t>
  </si>
  <si>
    <t>SGRF</t>
  </si>
  <si>
    <t xml:space="preserve"> SERV MANT CENT TELEFONICAS </t>
  </si>
  <si>
    <t>28/08/2018</t>
  </si>
  <si>
    <t>OBRAS</t>
  </si>
  <si>
    <t>693</t>
  </si>
  <si>
    <t>712</t>
  </si>
  <si>
    <t>766</t>
  </si>
  <si>
    <t>815</t>
  </si>
  <si>
    <t>817</t>
  </si>
  <si>
    <t>861</t>
  </si>
  <si>
    <t>862</t>
  </si>
  <si>
    <t xml:space="preserve"> 921</t>
  </si>
  <si>
    <t>1152</t>
  </si>
  <si>
    <t>1118</t>
  </si>
  <si>
    <t>0200-2018-0005888-0</t>
  </si>
  <si>
    <t>0200-2018-0009254-1</t>
  </si>
  <si>
    <t>Catering jornada Derechos del adulto</t>
  </si>
  <si>
    <t>GCIA ASUNTOS PUBL</t>
  </si>
  <si>
    <t>Grafica jornada Derechos del adulto</t>
  </si>
  <si>
    <t>0200-2018-0006950-5</t>
  </si>
  <si>
    <t>Adquisicion de Toner </t>
  </si>
  <si>
    <t>0200-2018-0012276-7</t>
  </si>
  <si>
    <t>Equipamiento sala de Videoconferencia</t>
  </si>
  <si>
    <t>DE - SDE</t>
  </si>
  <si>
    <t>0200-2018-0011785-2</t>
  </si>
  <si>
    <t>ADQUISICIÓN RESMAS UGLS</t>
  </si>
  <si>
    <t xml:space="preserve">0200-2018-0011235-4 </t>
  </si>
  <si>
    <t>Soporte funcional Sistema HR Process</t>
  </si>
  <si>
    <t xml:space="preserve">0200-2018-0005197-5 </t>
  </si>
  <si>
    <t>Adecuacion inst. electrica y colocacion AA</t>
  </si>
  <si>
    <t>UGL III CORDOBA</t>
  </si>
  <si>
    <t xml:space="preserve">0200-2018-0004357-3 </t>
  </si>
  <si>
    <t>ADQ.BIENES MUEBLES</t>
  </si>
  <si>
    <t xml:space="preserve">0200-2018-0007473-8 </t>
  </si>
  <si>
    <t>Alquiler fotocopiadoras</t>
  </si>
  <si>
    <t>UGL IX - ROSARIO</t>
  </si>
  <si>
    <t xml:space="preserve">0200-2018-0007372-3 </t>
  </si>
  <si>
    <t>ADQUISICION DE ELECTRODOMESTICOS PARA RESIDENCIAS</t>
  </si>
  <si>
    <t>0200-2018-0007611-0</t>
  </si>
  <si>
    <t>Adquisición sillas giratorias</t>
  </si>
  <si>
    <t xml:space="preserve">0200-2018-0011412-8 </t>
  </si>
  <si>
    <t>Servicio de limpieza Hospital Houssay</t>
  </si>
  <si>
    <t xml:space="preserve">0200-2018-0012592-8 </t>
  </si>
  <si>
    <t xml:space="preserve">0200-2018-0008291-9 </t>
  </si>
  <si>
    <t>COMPRA DE TIRAS REACTIVAS Y APARATOS PARA MEDIR GLUCEMIA</t>
  </si>
  <si>
    <t>DAMNPYP</t>
  </si>
  <si>
    <t>0200-2018-0007133-1</t>
  </si>
  <si>
    <t>SOLICITUD DE CONTRATACION DE BIENES Y SERV</t>
  </si>
  <si>
    <t xml:space="preserve">0200-2018-0010185-9 </t>
  </si>
  <si>
    <t>Servicio de asesoramiento tecnico del Call Center</t>
  </si>
  <si>
    <t>0200-2018-0006583-6</t>
  </si>
  <si>
    <t>Adquisicion de Resmas</t>
  </si>
  <si>
    <t xml:space="preserve">0200-2018-0004471-5  </t>
  </si>
  <si>
    <t>ADQ.DE MOBILIARIO</t>
  </si>
  <si>
    <t>UGL XXIX - MORON</t>
  </si>
  <si>
    <t xml:space="preserve">0200-2018-0005180-0 </t>
  </si>
  <si>
    <t>CONT.SERV.DE LIMPIEZA INTEGRAL</t>
  </si>
  <si>
    <t>UGL XXV - LA RIOJA</t>
  </si>
  <si>
    <t>0200-2018-0010677-1</t>
  </si>
  <si>
    <t>Adquisicion cartuchos e insumos para informatica</t>
  </si>
  <si>
    <t>UGL XXXI - JUNIN</t>
  </si>
  <si>
    <t xml:space="preserve">0200-2018-0011742-9 </t>
  </si>
  <si>
    <t>Adquisicion frazadas polar</t>
  </si>
  <si>
    <t xml:space="preserve">0200-2018-0014085-4 </t>
  </si>
  <si>
    <t>Servicio Google Maps</t>
  </si>
  <si>
    <t>G. SIST</t>
  </si>
  <si>
    <t xml:space="preserve">0200-2018-0013528-1 </t>
  </si>
  <si>
    <t>Compra Aire Acondicionado</t>
  </si>
  <si>
    <t>0200-2018-0005621-7</t>
  </si>
  <si>
    <t xml:space="preserve">SERV DE LIMPIEZA </t>
  </si>
  <si>
    <t>UGL XXXVII</t>
  </si>
  <si>
    <t xml:space="preserve">0200-2018-0008941-7 </t>
  </si>
  <si>
    <t xml:space="preserve">ADQ DE MOBILIARIO </t>
  </si>
  <si>
    <t>UGL XXXI</t>
  </si>
  <si>
    <t xml:space="preserve">0200-2018-0005262-9 </t>
  </si>
  <si>
    <t xml:space="preserve">UGL XI </t>
  </si>
  <si>
    <t xml:space="preserve">0200-2018-0006950-5 </t>
  </si>
  <si>
    <t>ADQ DE TONERS</t>
  </si>
  <si>
    <t>UGL X</t>
  </si>
  <si>
    <t>0200-2018-0009278-7</t>
  </si>
  <si>
    <t>ADQ DE TANDEM</t>
  </si>
  <si>
    <t xml:space="preserve">0200-2018-0018314-6 </t>
  </si>
  <si>
    <t>CONT SERV INFORMATICO (EXCLUSIVIDAD) "LA LEY"</t>
  </si>
  <si>
    <t>GAJ</t>
  </si>
  <si>
    <t xml:space="preserve">0200-2018-0015302-6 </t>
  </si>
  <si>
    <t xml:space="preserve"> adq de termotanques </t>
  </si>
  <si>
    <t>0200-2018-0008291-9</t>
  </si>
  <si>
    <t>ADQ DE TIRAS REACTIVAS</t>
  </si>
  <si>
    <t>DAMPyP</t>
  </si>
  <si>
    <t>Aire acond</t>
  </si>
  <si>
    <t>0200-2018-0015363-8</t>
  </si>
  <si>
    <t>CONT DE SERV DE AMBULANCIAS</t>
  </si>
  <si>
    <t>Hasta cumplimiento de servicio</t>
  </si>
  <si>
    <t>2 dias habiles</t>
  </si>
  <si>
    <t>a designar por el oferente desde la notificacion de adjudicacion</t>
  </si>
  <si>
    <t>Del 03/10/18 al 13/10/18</t>
  </si>
  <si>
    <t>0200-2018-0006473-2</t>
  </si>
  <si>
    <t>REQUERIMIENTOS ANUAL CONT.SERV.MANT.EQUIPOS RX </t>
  </si>
  <si>
    <t>PAMI II</t>
  </si>
  <si>
    <t xml:space="preserve">0200-2018-0004117-1 </t>
  </si>
  <si>
    <t>PUB.SOPORTE TECNICO DE SOFTWARE HR PROCESS</t>
  </si>
  <si>
    <t xml:space="preserve"> 0200-2018-0007942-1</t>
  </si>
  <si>
    <t>ADQ DE INSUMOS DE ROPA DE CAMA Y BLANQUERIA</t>
  </si>
  <si>
    <t xml:space="preserve">0200-2018-0003612-7  </t>
  </si>
  <si>
    <t>CONTRATACION DE SERVICIO DE FUMIGACION Y DESINSECTACION</t>
  </si>
  <si>
    <t>0200-2018-0004295-1</t>
  </si>
  <si>
    <t>compra de alimentos</t>
  </si>
  <si>
    <t>0200-2018-0004671-8</t>
  </si>
  <si>
    <t>ADQUISICION DE INSUMOS BIOMEDICOS PARA EL SECTOR DE HEMODIALISIS</t>
  </si>
  <si>
    <t>0200-2018-0007331-6</t>
  </si>
  <si>
    <t xml:space="preserve">ADQUISICION (2) BATERIAS ASOCIADAS A UNA UPS </t>
  </si>
  <si>
    <t>PARANA 555</t>
  </si>
  <si>
    <t>0200-2018-0006711-1</t>
  </si>
  <si>
    <t>Adquisición de mobiliario</t>
  </si>
  <si>
    <t>UGL XXII LUJAN</t>
  </si>
  <si>
    <t>0200-2018-0014163-1</t>
  </si>
  <si>
    <t>Adquisición de instrumental quirúrgico para la realización de prácticas de trasplante renal</t>
  </si>
  <si>
    <t>0200-2018-0005365-1</t>
  </si>
  <si>
    <t xml:space="preserve">SERVICIO DE RECOLECCIÓN RESIDUOS PATOGÉNICOS </t>
  </si>
  <si>
    <t>RESIDENCIAS PROPIAS</t>
  </si>
  <si>
    <t>0200-2018-0005521-0</t>
  </si>
  <si>
    <t>Servicio de mantenimiento equipamiento UADCM</t>
  </si>
  <si>
    <t>0200-2018-0006942-4</t>
  </si>
  <si>
    <t>Servicios mantenimiento equipamientos de laboratorio y hemoterapia UADCM</t>
  </si>
  <si>
    <t>0200-2018-0003609-7</t>
  </si>
  <si>
    <t>ALQUILER DE UNA COLUMNA LAPAROSCÓPICA UADCM</t>
  </si>
  <si>
    <t>0200-2018-0015136-8</t>
  </si>
  <si>
    <t xml:space="preserve">Adquisición de camas de uso hospitalario y mesas de comer PAMI II </t>
  </si>
  <si>
    <t>0200-2018-0003610-0</t>
  </si>
  <si>
    <t>Servicio de alquiler 6 mesas de anestesia y 6 monitores multiparamétricos para el Sector de Quirófano UADCM</t>
  </si>
  <si>
    <t>0200-2018-0012980-1</t>
  </si>
  <si>
    <t>SERVICIO DE MANTENIMIENTO DE RESPIRADORES Y MONITORES MULTIPARAMÉTRICOS CON DESTINO A LA GUARDIA, UNIDAD DE TERAPIA INTENSIVA, UNIDAD CORONARIA, UNIDAD DE TERAPIA INTENSIVA Y QUIROFANOS (UADCM)</t>
  </si>
  <si>
    <t>LISTADO DE LLAMADOS POR CONCURSO PUBLICO - AÑO 2018</t>
  </si>
  <si>
    <t>N° C.P</t>
  </si>
  <si>
    <t>0200-2018-0008017-7</t>
  </si>
  <si>
    <t>SOLICITUD DE CONTRATACION Y PUESTA EN MARCHA DEL SERVICIO DE HEMODINAMIA EN LA UADCM</t>
  </si>
  <si>
    <t>8 años con opcion a prorroga por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</si>
</sst>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5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6" fillId="0" borderId="0" xfId="0" applyFont="1"/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3" fillId="7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workbookViewId="0">
      <pane ySplit="5" topLeftCell="A6" activePane="bottomLeft" state="frozen"/>
      <selection pane="bottomLeft" activeCell="C13" sqref="C13"/>
    </sheetView>
  </sheetViews>
  <sheetFormatPr baseColWidth="10" defaultRowHeight="15" x14ac:dyDescent="0.25"/>
  <cols>
    <col min="1" max="1" width="5.7109375" style="1" customWidth="1"/>
    <col min="2" max="2" width="20.85546875" customWidth="1"/>
    <col min="3" max="3" width="49.140625" customWidth="1"/>
    <col min="4" max="4" width="29.7109375" customWidth="1"/>
    <col min="5" max="5" width="11.7109375" customWidth="1"/>
    <col min="6" max="6" width="13.28515625" customWidth="1"/>
    <col min="7" max="7" width="11.5703125" customWidth="1"/>
    <col min="8" max="8" width="28.5703125" customWidth="1"/>
    <col min="9" max="10" width="0" hidden="1" customWidth="1"/>
    <col min="29" max="29" width="24.42578125" customWidth="1"/>
    <col min="30" max="30" width="18" customWidth="1"/>
  </cols>
  <sheetData>
    <row r="1" spans="1:31" s="1" customFormat="1" x14ac:dyDescent="0.25"/>
    <row r="2" spans="1:31" s="1" customFormat="1" ht="23.25" customHeight="1" x14ac:dyDescent="0.25">
      <c r="A2" s="45" t="s">
        <v>41</v>
      </c>
      <c r="B2" s="45"/>
      <c r="C2" s="45"/>
      <c r="D2" s="45"/>
      <c r="E2" s="45"/>
      <c r="F2" s="45"/>
      <c r="G2" s="45"/>
      <c r="H2" s="45"/>
    </row>
    <row r="3" spans="1:31" x14ac:dyDescent="0.25">
      <c r="A3" s="31" t="s">
        <v>15</v>
      </c>
      <c r="H3" s="16"/>
    </row>
    <row r="4" spans="1:31" s="16" customFormat="1" x14ac:dyDescent="0.25">
      <c r="A4" s="18"/>
    </row>
    <row r="5" spans="1:31" ht="30" x14ac:dyDescent="0.25">
      <c r="A5" s="19" t="s">
        <v>13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2" t="s">
        <v>9</v>
      </c>
      <c r="H5" s="21" t="s">
        <v>19</v>
      </c>
      <c r="I5" s="21" t="s">
        <v>21</v>
      </c>
      <c r="AD5" s="2" t="s">
        <v>4</v>
      </c>
      <c r="AE5" s="3" t="s">
        <v>3</v>
      </c>
    </row>
    <row r="6" spans="1:31" ht="30" x14ac:dyDescent="0.25">
      <c r="A6" s="23">
        <v>1</v>
      </c>
      <c r="B6" s="24" t="s">
        <v>24</v>
      </c>
      <c r="C6" s="25" t="s">
        <v>36</v>
      </c>
      <c r="D6" s="24" t="s">
        <v>25</v>
      </c>
      <c r="E6" s="4">
        <v>43138</v>
      </c>
      <c r="F6" s="12" t="s">
        <v>207</v>
      </c>
      <c r="G6" s="12" t="s">
        <v>11</v>
      </c>
      <c r="H6" s="38" t="s">
        <v>34</v>
      </c>
      <c r="J6" t="s">
        <v>11</v>
      </c>
      <c r="AD6" s="8">
        <v>2580040</v>
      </c>
      <c r="AE6" s="4" t="str">
        <f t="shared" ref="AE6:AE14" si="0">+F6</f>
        <v>ADJUDICADO</v>
      </c>
    </row>
    <row r="7" spans="1:31" ht="30" x14ac:dyDescent="0.25">
      <c r="A7" s="23">
        <v>2</v>
      </c>
      <c r="B7" s="24" t="s">
        <v>26</v>
      </c>
      <c r="C7" s="25" t="s">
        <v>27</v>
      </c>
      <c r="D7" s="24" t="s">
        <v>22</v>
      </c>
      <c r="E7" s="9">
        <v>43126</v>
      </c>
      <c r="F7" s="12" t="s">
        <v>207</v>
      </c>
      <c r="G7" s="12" t="s">
        <v>11</v>
      </c>
      <c r="H7" s="38" t="s">
        <v>34</v>
      </c>
      <c r="J7" t="s">
        <v>11</v>
      </c>
      <c r="AD7" s="8">
        <v>1804635.52</v>
      </c>
      <c r="AE7" s="4" t="str">
        <f t="shared" si="0"/>
        <v>ADJUDICADO</v>
      </c>
    </row>
    <row r="8" spans="1:31" ht="30" customHeight="1" x14ac:dyDescent="0.25">
      <c r="A8" s="23">
        <v>3</v>
      </c>
      <c r="B8" s="24" t="s">
        <v>28</v>
      </c>
      <c r="C8" s="25" t="s">
        <v>29</v>
      </c>
      <c r="D8" s="24" t="s">
        <v>30</v>
      </c>
      <c r="E8" s="6">
        <v>43137</v>
      </c>
      <c r="F8" s="12" t="s">
        <v>207</v>
      </c>
      <c r="G8" s="12" t="s">
        <v>10</v>
      </c>
      <c r="H8" s="38" t="s">
        <v>84</v>
      </c>
      <c r="J8" t="s">
        <v>10</v>
      </c>
      <c r="AD8" s="8">
        <v>1440000</v>
      </c>
      <c r="AE8" s="4" t="str">
        <f t="shared" si="0"/>
        <v>ADJUDICADO</v>
      </c>
    </row>
    <row r="9" spans="1:31" ht="30" x14ac:dyDescent="0.25">
      <c r="A9" s="23">
        <v>4</v>
      </c>
      <c r="B9" s="24" t="s">
        <v>31</v>
      </c>
      <c r="C9" s="25" t="s">
        <v>37</v>
      </c>
      <c r="D9" s="24" t="s">
        <v>32</v>
      </c>
      <c r="E9" s="9">
        <v>43137</v>
      </c>
      <c r="F9" s="12" t="s">
        <v>207</v>
      </c>
      <c r="G9" s="12" t="s">
        <v>10</v>
      </c>
      <c r="H9" s="38" t="s">
        <v>85</v>
      </c>
      <c r="J9" t="s">
        <v>10</v>
      </c>
      <c r="AD9" s="8">
        <v>11017131.27</v>
      </c>
      <c r="AE9" s="4" t="str">
        <f t="shared" si="0"/>
        <v>ADJUDICADO</v>
      </c>
    </row>
    <row r="10" spans="1:31" s="1" customFormat="1" ht="53.25" customHeight="1" x14ac:dyDescent="0.25">
      <c r="A10" s="23">
        <v>5</v>
      </c>
      <c r="B10" s="24" t="s">
        <v>33</v>
      </c>
      <c r="C10" s="25" t="s">
        <v>38</v>
      </c>
      <c r="D10" s="24" t="s">
        <v>22</v>
      </c>
      <c r="E10" s="9">
        <v>43153</v>
      </c>
      <c r="F10" s="12" t="s">
        <v>207</v>
      </c>
      <c r="G10" s="12" t="s">
        <v>11</v>
      </c>
      <c r="H10" s="38" t="s">
        <v>35</v>
      </c>
      <c r="J10" s="1" t="s">
        <v>11</v>
      </c>
      <c r="AD10" s="8">
        <v>87313320</v>
      </c>
      <c r="AE10" s="4" t="str">
        <f t="shared" si="0"/>
        <v>ADJUDICADO</v>
      </c>
    </row>
    <row r="11" spans="1:31" ht="30" x14ac:dyDescent="0.25">
      <c r="A11" s="23" t="s">
        <v>79</v>
      </c>
      <c r="B11" s="24" t="s">
        <v>76</v>
      </c>
      <c r="C11" s="25" t="s">
        <v>77</v>
      </c>
      <c r="D11" s="26" t="s">
        <v>78</v>
      </c>
      <c r="E11" s="4">
        <v>43158</v>
      </c>
      <c r="F11" s="12" t="s">
        <v>5</v>
      </c>
      <c r="G11" s="12" t="s">
        <v>11</v>
      </c>
      <c r="H11" s="38" t="s">
        <v>34</v>
      </c>
      <c r="AD11" s="10">
        <v>7019365</v>
      </c>
      <c r="AE11" s="4" t="str">
        <f t="shared" si="0"/>
        <v>EN PROCESO</v>
      </c>
    </row>
    <row r="12" spans="1:31" ht="45" x14ac:dyDescent="0.25">
      <c r="A12" s="23" t="s">
        <v>80</v>
      </c>
      <c r="B12" s="24" t="s">
        <v>81</v>
      </c>
      <c r="C12" s="25" t="s">
        <v>83</v>
      </c>
      <c r="D12" s="26" t="s">
        <v>82</v>
      </c>
      <c r="E12" s="4">
        <v>43157</v>
      </c>
      <c r="F12" s="12" t="s">
        <v>207</v>
      </c>
      <c r="G12" s="12" t="s">
        <v>11</v>
      </c>
      <c r="H12" s="38" t="s">
        <v>34</v>
      </c>
      <c r="AD12" s="10">
        <v>102000000</v>
      </c>
      <c r="AE12" s="4" t="str">
        <f t="shared" si="0"/>
        <v>ADJUDICADO</v>
      </c>
    </row>
    <row r="13" spans="1:31" s="1" customFormat="1" ht="45" x14ac:dyDescent="0.25">
      <c r="A13" s="23" t="s">
        <v>103</v>
      </c>
      <c r="B13" s="24" t="s">
        <v>124</v>
      </c>
      <c r="C13" s="25" t="s">
        <v>126</v>
      </c>
      <c r="D13" s="26" t="s">
        <v>74</v>
      </c>
      <c r="E13" s="9">
        <v>43159</v>
      </c>
      <c r="F13" s="12" t="s">
        <v>207</v>
      </c>
      <c r="G13" s="12" t="s">
        <v>125</v>
      </c>
      <c r="H13" s="38" t="s">
        <v>34</v>
      </c>
      <c r="K13" s="34"/>
      <c r="AD13" s="8">
        <v>3336000</v>
      </c>
      <c r="AE13" s="4" t="str">
        <f t="shared" si="0"/>
        <v>ADJUDICADO</v>
      </c>
    </row>
    <row r="14" spans="1:31" ht="30" x14ac:dyDescent="0.25">
      <c r="A14" s="23" t="s">
        <v>104</v>
      </c>
      <c r="B14" s="24" t="s">
        <v>120</v>
      </c>
      <c r="C14" s="25" t="s">
        <v>122</v>
      </c>
      <c r="D14" s="26" t="s">
        <v>123</v>
      </c>
      <c r="E14" s="5" t="s">
        <v>121</v>
      </c>
      <c r="F14" s="12" t="s">
        <v>207</v>
      </c>
      <c r="G14" s="12" t="s">
        <v>11</v>
      </c>
      <c r="H14" s="38" t="s">
        <v>34</v>
      </c>
      <c r="AD14" s="10">
        <v>3000000</v>
      </c>
      <c r="AE14" s="4" t="str">
        <f t="shared" si="0"/>
        <v>ADJUDICADO</v>
      </c>
    </row>
    <row r="15" spans="1:31" ht="45" x14ac:dyDescent="0.25">
      <c r="A15" s="23" t="s">
        <v>105</v>
      </c>
      <c r="B15" s="24" t="s">
        <v>116</v>
      </c>
      <c r="C15" s="25" t="s">
        <v>119</v>
      </c>
      <c r="D15" s="26" t="s">
        <v>22</v>
      </c>
      <c r="E15" s="5" t="s">
        <v>117</v>
      </c>
      <c r="F15" s="12" t="s">
        <v>207</v>
      </c>
      <c r="G15" s="12" t="s">
        <v>11</v>
      </c>
      <c r="H15" s="38" t="s">
        <v>118</v>
      </c>
    </row>
    <row r="16" spans="1:31" ht="45" x14ac:dyDescent="0.25">
      <c r="A16" s="23" t="s">
        <v>106</v>
      </c>
      <c r="B16" s="24" t="s">
        <v>114</v>
      </c>
      <c r="C16" s="25" t="s">
        <v>115</v>
      </c>
      <c r="D16" s="26" t="s">
        <v>74</v>
      </c>
      <c r="E16" s="4">
        <v>43180</v>
      </c>
      <c r="F16" s="12" t="s">
        <v>207</v>
      </c>
      <c r="G16" s="12" t="s">
        <v>11</v>
      </c>
      <c r="H16" s="38" t="s">
        <v>90</v>
      </c>
    </row>
    <row r="17" spans="1:10" ht="60" x14ac:dyDescent="0.25">
      <c r="A17" s="23" t="s">
        <v>107</v>
      </c>
      <c r="B17" s="24" t="s">
        <v>112</v>
      </c>
      <c r="C17" s="25" t="s">
        <v>113</v>
      </c>
      <c r="D17" s="26" t="s">
        <v>74</v>
      </c>
      <c r="E17" s="4">
        <v>43181</v>
      </c>
      <c r="F17" s="12" t="s">
        <v>207</v>
      </c>
      <c r="G17" s="12" t="s">
        <v>10</v>
      </c>
      <c r="H17" s="38" t="s">
        <v>86</v>
      </c>
    </row>
    <row r="18" spans="1:10" ht="60" x14ac:dyDescent="0.25">
      <c r="A18" s="23" t="s">
        <v>108</v>
      </c>
      <c r="B18" s="24" t="s">
        <v>109</v>
      </c>
      <c r="C18" s="25" t="s">
        <v>110</v>
      </c>
      <c r="D18" s="26" t="s">
        <v>22</v>
      </c>
      <c r="E18" s="4" t="s">
        <v>111</v>
      </c>
      <c r="F18" s="12" t="s">
        <v>207</v>
      </c>
      <c r="G18" s="12" t="s">
        <v>11</v>
      </c>
      <c r="H18" s="38" t="s">
        <v>34</v>
      </c>
    </row>
    <row r="19" spans="1:10" ht="30" x14ac:dyDescent="0.25">
      <c r="A19" s="23" t="s">
        <v>212</v>
      </c>
      <c r="B19" s="24" t="s">
        <v>225</v>
      </c>
      <c r="C19" s="25" t="s">
        <v>238</v>
      </c>
      <c r="D19" s="26" t="s">
        <v>251</v>
      </c>
      <c r="E19" s="4">
        <v>43195</v>
      </c>
      <c r="F19" s="12" t="s">
        <v>207</v>
      </c>
      <c r="G19" s="12" t="s">
        <v>11</v>
      </c>
      <c r="H19" s="38" t="s">
        <v>259</v>
      </c>
    </row>
    <row r="20" spans="1:10" ht="30" x14ac:dyDescent="0.25">
      <c r="A20" s="23" t="s">
        <v>213</v>
      </c>
      <c r="B20" s="24" t="s">
        <v>226</v>
      </c>
      <c r="C20" s="25" t="s">
        <v>239</v>
      </c>
      <c r="D20" s="26" t="s">
        <v>30</v>
      </c>
      <c r="E20" s="4">
        <v>43201</v>
      </c>
      <c r="F20" s="12" t="s">
        <v>208</v>
      </c>
      <c r="G20" s="12" t="s">
        <v>125</v>
      </c>
      <c r="H20" s="38" t="s">
        <v>260</v>
      </c>
    </row>
    <row r="21" spans="1:10" ht="30" x14ac:dyDescent="0.25">
      <c r="A21" s="23" t="s">
        <v>214</v>
      </c>
      <c r="B21" s="24" t="s">
        <v>227</v>
      </c>
      <c r="C21" s="25" t="s">
        <v>240</v>
      </c>
      <c r="D21" s="26" t="s">
        <v>30</v>
      </c>
      <c r="E21" s="4">
        <v>43228</v>
      </c>
      <c r="F21" s="12" t="s">
        <v>5</v>
      </c>
      <c r="G21" s="12" t="s">
        <v>125</v>
      </c>
      <c r="H21" s="38" t="s">
        <v>34</v>
      </c>
    </row>
    <row r="22" spans="1:10" ht="45" x14ac:dyDescent="0.25">
      <c r="A22" s="23" t="s">
        <v>215</v>
      </c>
      <c r="B22" s="24" t="s">
        <v>228</v>
      </c>
      <c r="C22" s="25" t="s">
        <v>241</v>
      </c>
      <c r="D22" s="26" t="s">
        <v>30</v>
      </c>
      <c r="E22" s="4">
        <v>43209</v>
      </c>
      <c r="F22" s="12" t="s">
        <v>208</v>
      </c>
      <c r="G22" s="12" t="s">
        <v>11</v>
      </c>
      <c r="H22" s="38" t="s">
        <v>34</v>
      </c>
    </row>
    <row r="23" spans="1:10" x14ac:dyDescent="0.25">
      <c r="A23" s="23" t="s">
        <v>216</v>
      </c>
      <c r="B23" s="24" t="s">
        <v>229</v>
      </c>
      <c r="C23" s="25" t="s">
        <v>242</v>
      </c>
      <c r="D23" s="26" t="s">
        <v>252</v>
      </c>
      <c r="E23" s="4">
        <v>43217</v>
      </c>
      <c r="F23" s="12" t="s">
        <v>5</v>
      </c>
      <c r="G23" s="12" t="s">
        <v>11</v>
      </c>
      <c r="H23" s="38" t="s">
        <v>34</v>
      </c>
    </row>
    <row r="24" spans="1:10" ht="30" x14ac:dyDescent="0.25">
      <c r="A24" s="23" t="s">
        <v>217</v>
      </c>
      <c r="B24" s="24" t="s">
        <v>230</v>
      </c>
      <c r="C24" s="25" t="s">
        <v>243</v>
      </c>
      <c r="D24" s="26" t="s">
        <v>253</v>
      </c>
      <c r="E24" s="4">
        <v>43229</v>
      </c>
      <c r="F24" s="12" t="s">
        <v>5</v>
      </c>
      <c r="G24" s="12" t="s">
        <v>125</v>
      </c>
      <c r="H24" s="38" t="s">
        <v>34</v>
      </c>
    </row>
    <row r="25" spans="1:10" ht="30" x14ac:dyDescent="0.25">
      <c r="A25" s="23" t="s">
        <v>218</v>
      </c>
      <c r="B25" s="24" t="s">
        <v>231</v>
      </c>
      <c r="C25" s="23" t="s">
        <v>244</v>
      </c>
      <c r="D25" s="24" t="s">
        <v>254</v>
      </c>
      <c r="E25" s="4">
        <v>43230</v>
      </c>
      <c r="F25" s="12" t="s">
        <v>5</v>
      </c>
      <c r="G25" s="4" t="s">
        <v>125</v>
      </c>
      <c r="H25" s="12" t="s">
        <v>34</v>
      </c>
      <c r="I25" s="12"/>
      <c r="J25" s="38"/>
    </row>
    <row r="26" spans="1:10" ht="45" x14ac:dyDescent="0.25">
      <c r="A26" s="23" t="s">
        <v>219</v>
      </c>
      <c r="B26" s="24" t="s">
        <v>232</v>
      </c>
      <c r="C26" s="25" t="s">
        <v>245</v>
      </c>
      <c r="D26" s="26" t="s">
        <v>255</v>
      </c>
      <c r="E26" s="4">
        <v>43235</v>
      </c>
      <c r="F26" s="12" t="s">
        <v>5</v>
      </c>
      <c r="G26" s="12" t="s">
        <v>11</v>
      </c>
      <c r="H26" s="38" t="s">
        <v>34</v>
      </c>
    </row>
    <row r="27" spans="1:10" ht="60" x14ac:dyDescent="0.25">
      <c r="A27" s="23" t="s">
        <v>220</v>
      </c>
      <c r="B27" s="24" t="s">
        <v>233</v>
      </c>
      <c r="C27" s="25" t="s">
        <v>246</v>
      </c>
      <c r="D27" s="26" t="s">
        <v>58</v>
      </c>
      <c r="E27" s="4">
        <v>43241</v>
      </c>
      <c r="F27" s="12" t="s">
        <v>207</v>
      </c>
      <c r="G27" s="12" t="s">
        <v>11</v>
      </c>
      <c r="H27" s="38" t="s">
        <v>261</v>
      </c>
    </row>
    <row r="28" spans="1:10" ht="30" x14ac:dyDescent="0.25">
      <c r="A28" s="23" t="s">
        <v>221</v>
      </c>
      <c r="B28" s="24" t="s">
        <v>234</v>
      </c>
      <c r="C28" s="25" t="s">
        <v>247</v>
      </c>
      <c r="D28" s="26" t="s">
        <v>32</v>
      </c>
      <c r="E28" s="4">
        <v>43237</v>
      </c>
      <c r="F28" s="12" t="s">
        <v>207</v>
      </c>
      <c r="G28" s="12" t="s">
        <v>11</v>
      </c>
      <c r="H28" s="38" t="s">
        <v>262</v>
      </c>
    </row>
    <row r="29" spans="1:10" x14ac:dyDescent="0.25">
      <c r="A29" s="23" t="s">
        <v>222</v>
      </c>
      <c r="B29" s="24" t="s">
        <v>235</v>
      </c>
      <c r="C29" s="25" t="s">
        <v>248</v>
      </c>
      <c r="D29" s="26" t="s">
        <v>256</v>
      </c>
      <c r="E29" s="4">
        <v>43257</v>
      </c>
      <c r="F29" s="12" t="s">
        <v>207</v>
      </c>
      <c r="G29" s="12" t="s">
        <v>11</v>
      </c>
      <c r="H29" s="38" t="s">
        <v>34</v>
      </c>
    </row>
    <row r="30" spans="1:10" ht="30" x14ac:dyDescent="0.25">
      <c r="A30" s="23" t="s">
        <v>223</v>
      </c>
      <c r="B30" s="24" t="s">
        <v>236</v>
      </c>
      <c r="C30" s="25" t="s">
        <v>249</v>
      </c>
      <c r="D30" s="26" t="s">
        <v>257</v>
      </c>
      <c r="E30" s="4">
        <v>43262</v>
      </c>
      <c r="F30" s="12" t="s">
        <v>207</v>
      </c>
      <c r="G30" s="12" t="s">
        <v>125</v>
      </c>
      <c r="H30" s="38" t="s">
        <v>263</v>
      </c>
    </row>
    <row r="31" spans="1:10" x14ac:dyDescent="0.25">
      <c r="A31" s="23" t="s">
        <v>224</v>
      </c>
      <c r="B31" s="24" t="s">
        <v>237</v>
      </c>
      <c r="C31" s="25" t="s">
        <v>250</v>
      </c>
      <c r="D31" s="26" t="s">
        <v>258</v>
      </c>
      <c r="E31" s="4">
        <v>43273</v>
      </c>
      <c r="F31" s="12" t="s">
        <v>207</v>
      </c>
      <c r="G31" s="12" t="s">
        <v>10</v>
      </c>
      <c r="H31" s="38" t="s">
        <v>86</v>
      </c>
    </row>
    <row r="32" spans="1:10" ht="45" x14ac:dyDescent="0.25">
      <c r="A32" s="23" t="s">
        <v>387</v>
      </c>
      <c r="B32" s="24" t="s">
        <v>392</v>
      </c>
      <c r="C32" s="25" t="s">
        <v>393</v>
      </c>
      <c r="D32" s="26" t="s">
        <v>78</v>
      </c>
      <c r="E32" s="4">
        <v>43286</v>
      </c>
      <c r="F32" s="12" t="s">
        <v>208</v>
      </c>
      <c r="G32" s="12" t="s">
        <v>11</v>
      </c>
      <c r="H32" s="38" t="s">
        <v>90</v>
      </c>
    </row>
    <row r="33" spans="1:8" ht="45" x14ac:dyDescent="0.25">
      <c r="A33" s="23" t="s">
        <v>388</v>
      </c>
      <c r="B33" s="24" t="s">
        <v>394</v>
      </c>
      <c r="C33" s="25" t="s">
        <v>395</v>
      </c>
      <c r="D33" s="26" t="s">
        <v>78</v>
      </c>
      <c r="E33" s="4">
        <v>43301</v>
      </c>
      <c r="F33" s="12" t="s">
        <v>5</v>
      </c>
      <c r="G33" s="12" t="s">
        <v>10</v>
      </c>
      <c r="H33" s="38" t="s">
        <v>404</v>
      </c>
    </row>
    <row r="34" spans="1:8" ht="30" x14ac:dyDescent="0.25">
      <c r="A34" s="23" t="s">
        <v>389</v>
      </c>
      <c r="B34" s="24" t="s">
        <v>396</v>
      </c>
      <c r="C34" s="25" t="s">
        <v>397</v>
      </c>
      <c r="D34" s="26" t="s">
        <v>78</v>
      </c>
      <c r="E34" s="4">
        <v>43300</v>
      </c>
      <c r="F34" s="12" t="s">
        <v>207</v>
      </c>
      <c r="G34" s="12" t="s">
        <v>11</v>
      </c>
      <c r="H34" s="38" t="s">
        <v>34</v>
      </c>
    </row>
    <row r="35" spans="1:8" ht="30" x14ac:dyDescent="0.25">
      <c r="A35" s="23" t="s">
        <v>390</v>
      </c>
      <c r="B35" s="24" t="s">
        <v>398</v>
      </c>
      <c r="C35" s="25" t="s">
        <v>399</v>
      </c>
      <c r="D35" s="26" t="s">
        <v>402</v>
      </c>
      <c r="E35" s="4">
        <v>43299</v>
      </c>
      <c r="F35" s="12" t="s">
        <v>5</v>
      </c>
      <c r="G35" s="12" t="s">
        <v>11</v>
      </c>
      <c r="H35" s="38" t="s">
        <v>85</v>
      </c>
    </row>
    <row r="36" spans="1:8" ht="30" x14ac:dyDescent="0.25">
      <c r="A36" s="23" t="s">
        <v>391</v>
      </c>
      <c r="B36" s="24" t="s">
        <v>400</v>
      </c>
      <c r="C36" s="25" t="s">
        <v>401</v>
      </c>
      <c r="D36" s="26" t="s">
        <v>403</v>
      </c>
      <c r="E36" s="4">
        <v>43311</v>
      </c>
      <c r="F36" s="12" t="s">
        <v>5</v>
      </c>
      <c r="G36" s="12" t="s">
        <v>11</v>
      </c>
      <c r="H36" s="38" t="s">
        <v>405</v>
      </c>
    </row>
    <row r="37" spans="1:8" ht="30" x14ac:dyDescent="0.25">
      <c r="A37" s="23" t="s">
        <v>479</v>
      </c>
      <c r="B37" s="24" t="s">
        <v>493</v>
      </c>
      <c r="C37" s="25" t="s">
        <v>494</v>
      </c>
      <c r="D37" s="26" t="s">
        <v>166</v>
      </c>
      <c r="E37" s="4">
        <v>43336</v>
      </c>
      <c r="F37" s="12" t="s">
        <v>5</v>
      </c>
      <c r="G37" s="12" t="s">
        <v>551</v>
      </c>
      <c r="H37" s="38" t="s">
        <v>34</v>
      </c>
    </row>
    <row r="38" spans="1:8" ht="30" x14ac:dyDescent="0.25">
      <c r="A38" s="23" t="s">
        <v>480</v>
      </c>
      <c r="B38" s="24" t="s">
        <v>495</v>
      </c>
      <c r="C38" s="25" t="s">
        <v>496</v>
      </c>
      <c r="D38" s="26" t="s">
        <v>497</v>
      </c>
      <c r="E38" s="4">
        <v>43339</v>
      </c>
      <c r="F38" s="12" t="s">
        <v>5</v>
      </c>
      <c r="G38" s="12" t="s">
        <v>11</v>
      </c>
      <c r="H38" s="38" t="s">
        <v>34</v>
      </c>
    </row>
    <row r="39" spans="1:8" x14ac:dyDescent="0.25">
      <c r="A39" s="23" t="s">
        <v>481</v>
      </c>
      <c r="B39" s="24" t="s">
        <v>498</v>
      </c>
      <c r="C39" s="25" t="s">
        <v>499</v>
      </c>
      <c r="D39" s="26" t="s">
        <v>500</v>
      </c>
      <c r="E39" s="4">
        <v>43343</v>
      </c>
      <c r="F39" s="12" t="s">
        <v>5</v>
      </c>
      <c r="G39" s="12" t="s">
        <v>11</v>
      </c>
      <c r="H39" s="38" t="s">
        <v>86</v>
      </c>
    </row>
    <row r="40" spans="1:8" ht="30" x14ac:dyDescent="0.25">
      <c r="A40" s="23" t="s">
        <v>482</v>
      </c>
      <c r="B40" s="24" t="s">
        <v>501</v>
      </c>
      <c r="C40" s="25" t="s">
        <v>502</v>
      </c>
      <c r="D40" s="26" t="s">
        <v>166</v>
      </c>
      <c r="E40" s="4">
        <v>43362</v>
      </c>
      <c r="F40" s="12" t="s">
        <v>5</v>
      </c>
      <c r="G40" s="12" t="s">
        <v>551</v>
      </c>
      <c r="H40" s="38" t="s">
        <v>34</v>
      </c>
    </row>
    <row r="41" spans="1:8" ht="30" x14ac:dyDescent="0.25">
      <c r="A41" s="23" t="s">
        <v>483</v>
      </c>
      <c r="B41" s="24" t="s">
        <v>503</v>
      </c>
      <c r="C41" s="25" t="s">
        <v>504</v>
      </c>
      <c r="D41" s="26" t="s">
        <v>166</v>
      </c>
      <c r="E41" s="4">
        <v>43364</v>
      </c>
      <c r="F41" s="12" t="s">
        <v>5</v>
      </c>
      <c r="G41" s="12" t="s">
        <v>10</v>
      </c>
      <c r="H41" s="38" t="s">
        <v>34</v>
      </c>
    </row>
    <row r="42" spans="1:8" ht="45" x14ac:dyDescent="0.25">
      <c r="A42" s="23" t="s">
        <v>484</v>
      </c>
      <c r="B42" s="24" t="s">
        <v>505</v>
      </c>
      <c r="C42" s="25" t="s">
        <v>506</v>
      </c>
      <c r="D42" s="26" t="s">
        <v>500</v>
      </c>
      <c r="E42" s="4">
        <v>43369</v>
      </c>
      <c r="F42" s="12" t="s">
        <v>5</v>
      </c>
      <c r="G42" s="12" t="s">
        <v>11</v>
      </c>
      <c r="H42" s="38" t="s">
        <v>553</v>
      </c>
    </row>
    <row r="43" spans="1:8" ht="30" x14ac:dyDescent="0.25">
      <c r="A43" s="23" t="s">
        <v>485</v>
      </c>
      <c r="B43" s="24" t="s">
        <v>507</v>
      </c>
      <c r="C43" s="25" t="s">
        <v>508</v>
      </c>
      <c r="D43" s="26" t="s">
        <v>166</v>
      </c>
      <c r="E43" s="4">
        <v>43354</v>
      </c>
      <c r="F43" s="12" t="s">
        <v>5</v>
      </c>
      <c r="G43" s="12" t="s">
        <v>551</v>
      </c>
      <c r="H43" s="38" t="s">
        <v>34</v>
      </c>
    </row>
    <row r="44" spans="1:8" ht="30" x14ac:dyDescent="0.25">
      <c r="A44" s="23">
        <v>39</v>
      </c>
      <c r="B44" s="24" t="s">
        <v>509</v>
      </c>
      <c r="C44" s="25" t="s">
        <v>510</v>
      </c>
      <c r="D44" s="26" t="s">
        <v>166</v>
      </c>
      <c r="E44" s="4">
        <v>43355</v>
      </c>
      <c r="F44" s="12" t="s">
        <v>208</v>
      </c>
      <c r="G44" s="12" t="s">
        <v>11</v>
      </c>
      <c r="H44" s="38" t="s">
        <v>554</v>
      </c>
    </row>
    <row r="45" spans="1:8" ht="30" x14ac:dyDescent="0.25">
      <c r="A45" s="23">
        <v>40</v>
      </c>
      <c r="B45" s="24" t="s">
        <v>511</v>
      </c>
      <c r="C45" s="25" t="s">
        <v>512</v>
      </c>
      <c r="D45" s="26" t="s">
        <v>74</v>
      </c>
      <c r="E45" s="4">
        <v>43356</v>
      </c>
      <c r="F45" s="12" t="s">
        <v>5</v>
      </c>
      <c r="G45" s="12" t="s">
        <v>17</v>
      </c>
      <c r="H45" s="38" t="s">
        <v>473</v>
      </c>
    </row>
    <row r="46" spans="1:8" ht="30" x14ac:dyDescent="0.25">
      <c r="A46" s="23">
        <v>41</v>
      </c>
      <c r="B46" s="24" t="s">
        <v>513</v>
      </c>
      <c r="C46" s="25" t="s">
        <v>514</v>
      </c>
      <c r="D46" s="26" t="s">
        <v>255</v>
      </c>
      <c r="E46" s="4">
        <v>43357</v>
      </c>
      <c r="F46" s="12" t="s">
        <v>5</v>
      </c>
      <c r="G46" s="12" t="s">
        <v>17</v>
      </c>
      <c r="H46" s="38" t="s">
        <v>555</v>
      </c>
    </row>
    <row r="47" spans="1:8" ht="30" x14ac:dyDescent="0.25">
      <c r="A47" s="23">
        <v>42</v>
      </c>
      <c r="B47" s="24" t="s">
        <v>515</v>
      </c>
      <c r="C47" s="25" t="s">
        <v>516</v>
      </c>
      <c r="D47" s="26" t="s">
        <v>517</v>
      </c>
      <c r="E47" s="4">
        <v>43360</v>
      </c>
      <c r="F47" s="12" t="s">
        <v>5</v>
      </c>
      <c r="G47" s="12" t="s">
        <v>10</v>
      </c>
      <c r="H47" s="38" t="s">
        <v>473</v>
      </c>
    </row>
    <row r="48" spans="1:8" ht="30" x14ac:dyDescent="0.25">
      <c r="A48" s="23">
        <v>43</v>
      </c>
      <c r="B48" s="24" t="s">
        <v>518</v>
      </c>
      <c r="C48" s="25" t="s">
        <v>519</v>
      </c>
      <c r="D48" s="26" t="s">
        <v>402</v>
      </c>
      <c r="E48" s="4">
        <v>43361</v>
      </c>
      <c r="F48" s="12" t="s">
        <v>5</v>
      </c>
      <c r="G48" s="12" t="s">
        <v>10</v>
      </c>
      <c r="H48" s="38" t="s">
        <v>556</v>
      </c>
    </row>
    <row r="49" spans="1:8" x14ac:dyDescent="0.25">
      <c r="A49" s="23">
        <v>44</v>
      </c>
      <c r="B49" s="24" t="s">
        <v>520</v>
      </c>
      <c r="C49" s="25" t="s">
        <v>521</v>
      </c>
      <c r="D49" s="26" t="s">
        <v>522</v>
      </c>
      <c r="E49" s="4">
        <v>43363</v>
      </c>
      <c r="F49" s="12" t="s">
        <v>5</v>
      </c>
      <c r="G49" s="12" t="s">
        <v>10</v>
      </c>
      <c r="H49" s="38" t="s">
        <v>86</v>
      </c>
    </row>
    <row r="50" spans="1:8" x14ac:dyDescent="0.25">
      <c r="A50" s="23">
        <v>45</v>
      </c>
      <c r="B50" s="24" t="s">
        <v>523</v>
      </c>
      <c r="C50" s="25" t="s">
        <v>524</v>
      </c>
      <c r="D50" s="26" t="s">
        <v>61</v>
      </c>
      <c r="E50" s="4">
        <v>43432</v>
      </c>
      <c r="F50" s="12" t="s">
        <v>5</v>
      </c>
      <c r="G50" s="12" t="s">
        <v>11</v>
      </c>
      <c r="H50" s="38" t="s">
        <v>557</v>
      </c>
    </row>
    <row r="51" spans="1:8" ht="30" x14ac:dyDescent="0.25">
      <c r="A51" s="23">
        <v>46</v>
      </c>
      <c r="B51" s="24" t="s">
        <v>525</v>
      </c>
      <c r="C51" s="25" t="s">
        <v>526</v>
      </c>
      <c r="D51" s="26" t="s">
        <v>74</v>
      </c>
      <c r="E51" s="4">
        <v>43367</v>
      </c>
      <c r="F51" s="12" t="s">
        <v>5</v>
      </c>
      <c r="G51" s="12" t="s">
        <v>17</v>
      </c>
      <c r="H51" s="38" t="s">
        <v>34</v>
      </c>
    </row>
    <row r="52" spans="1:8" x14ac:dyDescent="0.25">
      <c r="A52" s="23">
        <v>47</v>
      </c>
      <c r="B52" s="24" t="s">
        <v>527</v>
      </c>
      <c r="C52" s="25" t="s">
        <v>528</v>
      </c>
      <c r="D52" s="26" t="s">
        <v>307</v>
      </c>
      <c r="E52" s="4">
        <v>43368</v>
      </c>
      <c r="F52" s="12" t="s">
        <v>5</v>
      </c>
      <c r="G52" s="12" t="s">
        <v>11</v>
      </c>
      <c r="H52" s="38" t="s">
        <v>34</v>
      </c>
    </row>
    <row r="53" spans="1:8" ht="45" x14ac:dyDescent="0.25">
      <c r="A53" s="23">
        <v>48</v>
      </c>
      <c r="B53" s="24" t="s">
        <v>529</v>
      </c>
      <c r="C53" s="25" t="s">
        <v>530</v>
      </c>
      <c r="D53" s="26" t="s">
        <v>74</v>
      </c>
      <c r="E53" s="4">
        <v>43370</v>
      </c>
      <c r="F53" s="12" t="s">
        <v>5</v>
      </c>
      <c r="G53" s="12" t="s">
        <v>11</v>
      </c>
      <c r="H53" s="38" t="s">
        <v>34</v>
      </c>
    </row>
    <row r="54" spans="1:8" ht="30" x14ac:dyDescent="0.25">
      <c r="A54" s="23">
        <v>49</v>
      </c>
      <c r="B54" s="24" t="s">
        <v>531</v>
      </c>
      <c r="C54" s="25" t="s">
        <v>532</v>
      </c>
      <c r="D54" s="26" t="s">
        <v>533</v>
      </c>
      <c r="E54" s="4">
        <v>43371</v>
      </c>
      <c r="F54" s="12" t="s">
        <v>5</v>
      </c>
      <c r="G54" s="12" t="s">
        <v>11</v>
      </c>
      <c r="H54" s="38" t="s">
        <v>34</v>
      </c>
    </row>
    <row r="55" spans="1:8" ht="30" x14ac:dyDescent="0.25">
      <c r="A55" s="23">
        <v>50</v>
      </c>
      <c r="B55" s="24" t="s">
        <v>534</v>
      </c>
      <c r="C55" s="25" t="s">
        <v>535</v>
      </c>
      <c r="D55" s="26" t="s">
        <v>255</v>
      </c>
      <c r="E55" s="4">
        <v>43374</v>
      </c>
      <c r="F55" s="12" t="s">
        <v>5</v>
      </c>
      <c r="G55" s="12" t="s">
        <v>11</v>
      </c>
      <c r="H55" s="38" t="s">
        <v>558</v>
      </c>
    </row>
    <row r="56" spans="1:8" ht="30" x14ac:dyDescent="0.25">
      <c r="A56" s="23">
        <v>51</v>
      </c>
      <c r="B56" s="24" t="s">
        <v>536</v>
      </c>
      <c r="C56" s="25" t="s">
        <v>537</v>
      </c>
      <c r="D56" s="26" t="s">
        <v>500</v>
      </c>
      <c r="E56" s="4">
        <v>43396</v>
      </c>
      <c r="F56" s="12" t="s">
        <v>5</v>
      </c>
      <c r="G56" s="12" t="s">
        <v>552</v>
      </c>
      <c r="H56" s="38" t="s">
        <v>553</v>
      </c>
    </row>
    <row r="57" spans="1:8" ht="30" x14ac:dyDescent="0.25">
      <c r="A57" s="23" t="s">
        <v>486</v>
      </c>
      <c r="B57" s="24" t="s">
        <v>538</v>
      </c>
      <c r="C57" s="25" t="s">
        <v>539</v>
      </c>
      <c r="D57" s="26" t="s">
        <v>166</v>
      </c>
      <c r="E57" s="4">
        <v>43378.5</v>
      </c>
      <c r="F57" s="12" t="s">
        <v>5</v>
      </c>
      <c r="G57" s="12" t="s">
        <v>17</v>
      </c>
      <c r="H57" s="38" t="s">
        <v>559</v>
      </c>
    </row>
    <row r="58" spans="1:8" ht="30" x14ac:dyDescent="0.25">
      <c r="A58" s="23" t="s">
        <v>487</v>
      </c>
      <c r="B58" s="24" t="s">
        <v>540</v>
      </c>
      <c r="C58" s="25" t="s">
        <v>541</v>
      </c>
      <c r="D58" s="26" t="s">
        <v>258</v>
      </c>
      <c r="E58" s="4">
        <v>43382.5</v>
      </c>
      <c r="F58" s="12" t="s">
        <v>5</v>
      </c>
      <c r="G58" s="12" t="s">
        <v>11</v>
      </c>
      <c r="H58" s="38" t="s">
        <v>34</v>
      </c>
    </row>
    <row r="59" spans="1:8" ht="45" x14ac:dyDescent="0.25">
      <c r="A59" s="23" t="s">
        <v>488</v>
      </c>
      <c r="B59" s="24" t="s">
        <v>542</v>
      </c>
      <c r="C59" s="25" t="s">
        <v>543</v>
      </c>
      <c r="D59" s="26" t="s">
        <v>74</v>
      </c>
      <c r="E59" s="4">
        <v>43383.5</v>
      </c>
      <c r="F59" s="12" t="s">
        <v>5</v>
      </c>
      <c r="G59" s="12" t="s">
        <v>11</v>
      </c>
      <c r="H59" s="38" t="s">
        <v>34</v>
      </c>
    </row>
    <row r="60" spans="1:8" x14ac:dyDescent="0.25">
      <c r="A60" s="23" t="s">
        <v>489</v>
      </c>
      <c r="B60" s="24" t="s">
        <v>544</v>
      </c>
      <c r="C60" s="25" t="s">
        <v>545</v>
      </c>
      <c r="D60" s="26" t="s">
        <v>74</v>
      </c>
      <c r="E60" s="4">
        <v>43385.5</v>
      </c>
      <c r="F60" s="12" t="s">
        <v>5</v>
      </c>
      <c r="G60" s="12" t="s">
        <v>10</v>
      </c>
      <c r="H60" s="38" t="s">
        <v>263</v>
      </c>
    </row>
    <row r="61" spans="1:8" ht="30" x14ac:dyDescent="0.25">
      <c r="A61" s="23" t="s">
        <v>490</v>
      </c>
      <c r="B61" s="24" t="s">
        <v>546</v>
      </c>
      <c r="C61" s="25" t="s">
        <v>547</v>
      </c>
      <c r="D61" s="26" t="s">
        <v>500</v>
      </c>
      <c r="E61" s="4">
        <v>43405.5</v>
      </c>
      <c r="F61" s="12" t="s">
        <v>5</v>
      </c>
      <c r="G61" s="12" t="s">
        <v>552</v>
      </c>
      <c r="H61" s="38" t="s">
        <v>560</v>
      </c>
    </row>
    <row r="62" spans="1:8" ht="45" x14ac:dyDescent="0.25">
      <c r="A62" s="23" t="s">
        <v>491</v>
      </c>
      <c r="B62" s="24" t="s">
        <v>392</v>
      </c>
      <c r="C62" s="25" t="s">
        <v>548</v>
      </c>
      <c r="D62" s="26" t="s">
        <v>74</v>
      </c>
      <c r="E62" s="4">
        <v>43391.604166666664</v>
      </c>
      <c r="F62" s="12" t="s">
        <v>5</v>
      </c>
      <c r="G62" s="12" t="s">
        <v>11</v>
      </c>
      <c r="H62" s="38" t="s">
        <v>34</v>
      </c>
    </row>
    <row r="63" spans="1:8" ht="60" x14ac:dyDescent="0.25">
      <c r="A63" s="23" t="s">
        <v>492</v>
      </c>
      <c r="B63" s="24" t="s">
        <v>549</v>
      </c>
      <c r="C63" s="25" t="s">
        <v>550</v>
      </c>
      <c r="D63" s="26" t="s">
        <v>533</v>
      </c>
      <c r="E63" s="4">
        <v>43392.604166666664</v>
      </c>
      <c r="F63" s="12" t="s">
        <v>5</v>
      </c>
      <c r="G63" s="12" t="s">
        <v>11</v>
      </c>
      <c r="H63" s="38" t="s">
        <v>561</v>
      </c>
    </row>
  </sheetData>
  <sortState ref="A6:G102">
    <sortCondition descending="1" ref="B6"/>
  </sortState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r:id="rId1"/>
  <headerFooter>
    <oddFooter>&amp;C&amp;10Sector Control de Gestion - Septiembre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pane ySplit="5" topLeftCell="A36" activePane="bottomLeft" state="frozen"/>
      <selection pane="bottomLeft" activeCell="H46" sqref="H46"/>
    </sheetView>
  </sheetViews>
  <sheetFormatPr baseColWidth="10" defaultRowHeight="15" x14ac:dyDescent="0.25"/>
  <cols>
    <col min="1" max="1" width="5.85546875" customWidth="1"/>
    <col min="2" max="2" width="19.85546875" customWidth="1"/>
    <col min="3" max="3" width="44.85546875" customWidth="1"/>
    <col min="4" max="4" width="42.42578125" customWidth="1"/>
    <col min="5" max="5" width="13.5703125" customWidth="1"/>
    <col min="6" max="6" width="14.5703125" customWidth="1"/>
    <col min="7" max="7" width="16.42578125" customWidth="1"/>
    <col min="8" max="8" width="34.85546875" customWidth="1"/>
    <col min="9" max="9" width="11.42578125" customWidth="1"/>
  </cols>
  <sheetData>
    <row r="1" spans="1:9" s="11" customFormat="1" x14ac:dyDescent="0.25"/>
    <row r="2" spans="1:9" ht="19.5" x14ac:dyDescent="0.25">
      <c r="A2" s="45" t="s">
        <v>40</v>
      </c>
      <c r="B2" s="45"/>
      <c r="C2" s="45"/>
      <c r="D2" s="45"/>
      <c r="E2" s="45"/>
      <c r="F2" s="45"/>
      <c r="G2" s="45"/>
      <c r="H2" s="45"/>
    </row>
    <row r="3" spans="1:9" s="16" customFormat="1" x14ac:dyDescent="0.25">
      <c r="A3" s="31" t="s">
        <v>15</v>
      </c>
    </row>
    <row r="4" spans="1:9" x14ac:dyDescent="0.25">
      <c r="A4" s="11"/>
      <c r="B4" s="11"/>
      <c r="C4" s="11"/>
      <c r="D4" s="11"/>
      <c r="E4" s="11"/>
      <c r="F4" s="11"/>
      <c r="G4" s="11"/>
    </row>
    <row r="5" spans="1:9" ht="30" x14ac:dyDescent="0.25">
      <c r="A5" s="19" t="s">
        <v>12</v>
      </c>
      <c r="B5" s="19" t="s">
        <v>0</v>
      </c>
      <c r="C5" s="19" t="s">
        <v>6</v>
      </c>
      <c r="D5" s="19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16"/>
    </row>
    <row r="6" spans="1:9" x14ac:dyDescent="0.25">
      <c r="A6" s="27">
        <v>17</v>
      </c>
      <c r="B6" s="28" t="s">
        <v>44</v>
      </c>
      <c r="C6" s="29" t="s">
        <v>45</v>
      </c>
      <c r="D6" s="28" t="s">
        <v>46</v>
      </c>
      <c r="E6" s="9">
        <v>43117</v>
      </c>
      <c r="F6" s="12" t="s">
        <v>2</v>
      </c>
      <c r="G6" s="12" t="s">
        <v>566</v>
      </c>
      <c r="H6" s="33" t="s">
        <v>86</v>
      </c>
      <c r="I6" s="16"/>
    </row>
    <row r="7" spans="1:9" x14ac:dyDescent="0.25">
      <c r="A7" s="27">
        <v>33</v>
      </c>
      <c r="B7" s="28" t="s">
        <v>20</v>
      </c>
      <c r="C7" s="29" t="s">
        <v>47</v>
      </c>
      <c r="D7" s="28" t="s">
        <v>202</v>
      </c>
      <c r="E7" s="9">
        <v>43111</v>
      </c>
      <c r="F7" s="12" t="s">
        <v>207</v>
      </c>
      <c r="G7" s="12" t="s">
        <v>18</v>
      </c>
      <c r="H7" s="33" t="s">
        <v>86</v>
      </c>
      <c r="I7" s="16"/>
    </row>
    <row r="8" spans="1:9" ht="30" x14ac:dyDescent="0.25">
      <c r="A8" s="27">
        <v>34</v>
      </c>
      <c r="B8" s="28" t="s">
        <v>48</v>
      </c>
      <c r="C8" s="29" t="s">
        <v>49</v>
      </c>
      <c r="D8" s="28" t="s">
        <v>50</v>
      </c>
      <c r="E8" s="9">
        <v>43110</v>
      </c>
      <c r="F8" s="12" t="s">
        <v>156</v>
      </c>
      <c r="G8" s="12" t="s">
        <v>18</v>
      </c>
      <c r="H8" s="33" t="s">
        <v>87</v>
      </c>
    </row>
    <row r="9" spans="1:9" x14ac:dyDescent="0.25">
      <c r="A9" s="27">
        <v>87</v>
      </c>
      <c r="B9" s="28" t="s">
        <v>51</v>
      </c>
      <c r="C9" s="29" t="s">
        <v>52</v>
      </c>
      <c r="D9" s="28" t="s">
        <v>53</v>
      </c>
      <c r="E9" s="6">
        <v>43112</v>
      </c>
      <c r="F9" s="12" t="s">
        <v>2</v>
      </c>
      <c r="G9" s="12" t="s">
        <v>18</v>
      </c>
      <c r="H9" s="33" t="s">
        <v>88</v>
      </c>
    </row>
    <row r="10" spans="1:9" ht="30" x14ac:dyDescent="0.25">
      <c r="A10" s="27">
        <v>88</v>
      </c>
      <c r="B10" s="28" t="s">
        <v>54</v>
      </c>
      <c r="C10" s="29" t="s">
        <v>55</v>
      </c>
      <c r="D10" s="28" t="s">
        <v>202</v>
      </c>
      <c r="E10" s="6">
        <v>43119</v>
      </c>
      <c r="F10" s="12" t="s">
        <v>208</v>
      </c>
      <c r="G10" s="12" t="s">
        <v>16</v>
      </c>
      <c r="H10" s="38" t="s">
        <v>89</v>
      </c>
    </row>
    <row r="11" spans="1:9" x14ac:dyDescent="0.25">
      <c r="A11" s="27" t="s">
        <v>42</v>
      </c>
      <c r="B11" s="28" t="s">
        <v>56</v>
      </c>
      <c r="C11" s="29" t="s">
        <v>57</v>
      </c>
      <c r="D11" s="28" t="s">
        <v>58</v>
      </c>
      <c r="E11" s="6">
        <v>43111</v>
      </c>
      <c r="F11" s="12" t="s">
        <v>2</v>
      </c>
      <c r="G11" s="12" t="s">
        <v>18</v>
      </c>
      <c r="H11" s="33" t="s">
        <v>87</v>
      </c>
    </row>
    <row r="12" spans="1:9" x14ac:dyDescent="0.25">
      <c r="A12" s="27">
        <v>142</v>
      </c>
      <c r="B12" s="28" t="s">
        <v>59</v>
      </c>
      <c r="C12" s="29" t="s">
        <v>60</v>
      </c>
      <c r="D12" s="28" t="s">
        <v>61</v>
      </c>
      <c r="E12" s="6">
        <v>43131</v>
      </c>
      <c r="F12" s="12" t="s">
        <v>207</v>
      </c>
      <c r="G12" s="12" t="s">
        <v>18</v>
      </c>
      <c r="H12" s="33" t="s">
        <v>88</v>
      </c>
    </row>
    <row r="13" spans="1:9" x14ac:dyDescent="0.25">
      <c r="A13" s="27">
        <v>145</v>
      </c>
      <c r="B13" s="28" t="s">
        <v>62</v>
      </c>
      <c r="C13" s="29" t="s">
        <v>63</v>
      </c>
      <c r="D13" s="28" t="s">
        <v>64</v>
      </c>
      <c r="E13" s="6">
        <v>43123</v>
      </c>
      <c r="F13" s="12" t="s">
        <v>2</v>
      </c>
      <c r="G13" s="12" t="s">
        <v>16</v>
      </c>
      <c r="H13" s="33" t="s">
        <v>88</v>
      </c>
    </row>
    <row r="14" spans="1:9" x14ac:dyDescent="0.25">
      <c r="A14" s="27" t="s">
        <v>43</v>
      </c>
      <c r="B14" s="28" t="s">
        <v>65</v>
      </c>
      <c r="C14" s="29" t="s">
        <v>95</v>
      </c>
      <c r="D14" s="28" t="s">
        <v>202</v>
      </c>
      <c r="E14" s="6">
        <v>43123</v>
      </c>
      <c r="F14" s="12" t="s">
        <v>207</v>
      </c>
      <c r="G14" s="12" t="s">
        <v>16</v>
      </c>
      <c r="H14" s="38" t="s">
        <v>90</v>
      </c>
    </row>
    <row r="15" spans="1:9" ht="30" x14ac:dyDescent="0.25">
      <c r="A15" s="27">
        <v>282</v>
      </c>
      <c r="B15" s="28" t="s">
        <v>66</v>
      </c>
      <c r="C15" s="29" t="s">
        <v>67</v>
      </c>
      <c r="D15" s="30" t="s">
        <v>91</v>
      </c>
      <c r="E15" s="6">
        <v>43136</v>
      </c>
      <c r="F15" s="12" t="s">
        <v>208</v>
      </c>
      <c r="G15" s="12" t="s">
        <v>16</v>
      </c>
      <c r="H15" s="38" t="s">
        <v>89</v>
      </c>
    </row>
    <row r="16" spans="1:9" x14ac:dyDescent="0.25">
      <c r="A16" s="27">
        <v>284</v>
      </c>
      <c r="B16" s="28" t="s">
        <v>68</v>
      </c>
      <c r="C16" s="29" t="s">
        <v>69</v>
      </c>
      <c r="D16" s="28" t="s">
        <v>64</v>
      </c>
      <c r="E16" s="6">
        <v>43130</v>
      </c>
      <c r="F16" s="12" t="s">
        <v>207</v>
      </c>
      <c r="G16" s="12" t="s">
        <v>18</v>
      </c>
      <c r="H16" s="33" t="s">
        <v>85</v>
      </c>
    </row>
    <row r="17" spans="1:8" x14ac:dyDescent="0.25">
      <c r="A17" s="27">
        <v>285</v>
      </c>
      <c r="B17" s="28" t="s">
        <v>70</v>
      </c>
      <c r="C17" s="29" t="s">
        <v>71</v>
      </c>
      <c r="D17" s="28" t="s">
        <v>72</v>
      </c>
      <c r="E17" s="6">
        <v>43131</v>
      </c>
      <c r="F17" s="12" t="s">
        <v>5</v>
      </c>
      <c r="G17" s="12" t="s">
        <v>16</v>
      </c>
      <c r="H17" s="38" t="s">
        <v>92</v>
      </c>
    </row>
    <row r="18" spans="1:8" ht="30" x14ac:dyDescent="0.25">
      <c r="A18" s="27">
        <v>370</v>
      </c>
      <c r="B18" s="28" t="s">
        <v>73</v>
      </c>
      <c r="C18" s="29" t="s">
        <v>94</v>
      </c>
      <c r="D18" s="28" t="s">
        <v>74</v>
      </c>
      <c r="E18" s="6">
        <v>43132</v>
      </c>
      <c r="F18" s="12" t="s">
        <v>207</v>
      </c>
      <c r="G18" s="12" t="s">
        <v>17</v>
      </c>
      <c r="H18" s="38" t="s">
        <v>34</v>
      </c>
    </row>
    <row r="19" spans="1:8" x14ac:dyDescent="0.25">
      <c r="A19" s="27">
        <v>371</v>
      </c>
      <c r="B19" s="28" t="s">
        <v>23</v>
      </c>
      <c r="C19" s="29" t="s">
        <v>75</v>
      </c>
      <c r="D19" s="28" t="s">
        <v>64</v>
      </c>
      <c r="E19" s="6">
        <v>43139</v>
      </c>
      <c r="F19" s="17" t="s">
        <v>207</v>
      </c>
      <c r="G19" s="12" t="s">
        <v>18</v>
      </c>
      <c r="H19" s="38" t="s">
        <v>93</v>
      </c>
    </row>
    <row r="20" spans="1:8" s="16" customFormat="1" ht="30" x14ac:dyDescent="0.25">
      <c r="A20" s="27" t="s">
        <v>157</v>
      </c>
      <c r="B20" s="28" t="s">
        <v>160</v>
      </c>
      <c r="C20" s="29" t="s">
        <v>164</v>
      </c>
      <c r="D20" s="28" t="s">
        <v>50</v>
      </c>
      <c r="E20" s="6">
        <v>43136</v>
      </c>
      <c r="F20" s="17" t="s">
        <v>156</v>
      </c>
      <c r="G20" s="12" t="s">
        <v>18</v>
      </c>
      <c r="H20" s="33" t="s">
        <v>85</v>
      </c>
    </row>
    <row r="21" spans="1:8" s="16" customFormat="1" ht="30" x14ac:dyDescent="0.25">
      <c r="A21" s="27" t="s">
        <v>158</v>
      </c>
      <c r="B21" s="28" t="s">
        <v>161</v>
      </c>
      <c r="C21" s="29" t="s">
        <v>165</v>
      </c>
      <c r="D21" s="28" t="s">
        <v>166</v>
      </c>
      <c r="E21" s="6">
        <v>43139</v>
      </c>
      <c r="F21" s="17" t="s">
        <v>209</v>
      </c>
      <c r="G21" s="12" t="s">
        <v>17</v>
      </c>
      <c r="H21" s="38" t="s">
        <v>90</v>
      </c>
    </row>
    <row r="22" spans="1:8" x14ac:dyDescent="0.25">
      <c r="A22" s="27" t="s">
        <v>96</v>
      </c>
      <c r="B22" s="28" t="s">
        <v>99</v>
      </c>
      <c r="C22" s="29" t="s">
        <v>98</v>
      </c>
      <c r="D22" s="28" t="s">
        <v>101</v>
      </c>
      <c r="E22" s="6">
        <v>43140</v>
      </c>
      <c r="F22" s="17" t="s">
        <v>2</v>
      </c>
      <c r="G22" s="12" t="s">
        <v>16</v>
      </c>
      <c r="H22" s="38" t="s">
        <v>34</v>
      </c>
    </row>
    <row r="23" spans="1:8" s="11" customFormat="1" x14ac:dyDescent="0.25">
      <c r="A23" s="27" t="s">
        <v>97</v>
      </c>
      <c r="B23" s="28" t="s">
        <v>100</v>
      </c>
      <c r="C23" s="29" t="s">
        <v>152</v>
      </c>
      <c r="D23" s="28" t="s">
        <v>102</v>
      </c>
      <c r="E23" s="7">
        <v>43138</v>
      </c>
      <c r="F23" s="17" t="s">
        <v>207</v>
      </c>
      <c r="G23" s="12" t="s">
        <v>16</v>
      </c>
      <c r="H23" s="38" t="s">
        <v>34</v>
      </c>
    </row>
    <row r="24" spans="1:8" s="11" customFormat="1" x14ac:dyDescent="0.25">
      <c r="A24" s="27" t="s">
        <v>159</v>
      </c>
      <c r="B24" s="28" t="s">
        <v>162</v>
      </c>
      <c r="C24" s="29" t="s">
        <v>163</v>
      </c>
      <c r="D24" s="28" t="s">
        <v>50</v>
      </c>
      <c r="E24" s="7">
        <v>43138</v>
      </c>
      <c r="F24" s="12" t="s">
        <v>207</v>
      </c>
      <c r="G24" s="12" t="s">
        <v>16</v>
      </c>
      <c r="H24" s="38" t="s">
        <v>175</v>
      </c>
    </row>
    <row r="25" spans="1:8" s="11" customFormat="1" ht="30" x14ac:dyDescent="0.25">
      <c r="A25" s="27" t="s">
        <v>151</v>
      </c>
      <c r="B25" s="28" t="s">
        <v>48</v>
      </c>
      <c r="C25" s="29" t="s">
        <v>155</v>
      </c>
      <c r="D25" s="28"/>
      <c r="E25" s="7">
        <v>43145</v>
      </c>
      <c r="F25" s="17" t="s">
        <v>2</v>
      </c>
      <c r="G25" s="12" t="s">
        <v>18</v>
      </c>
      <c r="H25" s="33" t="s">
        <v>87</v>
      </c>
    </row>
    <row r="26" spans="1:8" s="11" customFormat="1" x14ac:dyDescent="0.25">
      <c r="A26" s="27" t="s">
        <v>138</v>
      </c>
      <c r="B26" s="28" t="s">
        <v>154</v>
      </c>
      <c r="C26" s="29" t="s">
        <v>146</v>
      </c>
      <c r="D26" s="28" t="s">
        <v>153</v>
      </c>
      <c r="E26" s="7">
        <v>43152</v>
      </c>
      <c r="F26" s="17" t="s">
        <v>207</v>
      </c>
      <c r="G26" s="12" t="s">
        <v>18</v>
      </c>
      <c r="H26" s="33" t="s">
        <v>85</v>
      </c>
    </row>
    <row r="27" spans="1:8" s="11" customFormat="1" x14ac:dyDescent="0.25">
      <c r="A27" s="27" t="s">
        <v>139</v>
      </c>
      <c r="B27" s="28" t="s">
        <v>143</v>
      </c>
      <c r="C27" s="29" t="s">
        <v>147</v>
      </c>
      <c r="D27" s="28" t="s">
        <v>153</v>
      </c>
      <c r="E27" s="7">
        <v>43152</v>
      </c>
      <c r="F27" s="17" t="s">
        <v>208</v>
      </c>
      <c r="G27" s="12" t="s">
        <v>18</v>
      </c>
      <c r="H27" s="33" t="s">
        <v>88</v>
      </c>
    </row>
    <row r="28" spans="1:8" s="11" customFormat="1" x14ac:dyDescent="0.25">
      <c r="A28" s="27" t="s">
        <v>140</v>
      </c>
      <c r="B28" s="28" t="s">
        <v>144</v>
      </c>
      <c r="C28" s="29" t="s">
        <v>148</v>
      </c>
      <c r="D28" s="28" t="s">
        <v>153</v>
      </c>
      <c r="E28" s="7">
        <v>43154</v>
      </c>
      <c r="F28" s="17" t="s">
        <v>208</v>
      </c>
      <c r="G28" s="12" t="s">
        <v>18</v>
      </c>
      <c r="H28" s="33" t="s">
        <v>85</v>
      </c>
    </row>
    <row r="29" spans="1:8" s="11" customFormat="1" x14ac:dyDescent="0.25">
      <c r="A29" s="27" t="s">
        <v>141</v>
      </c>
      <c r="B29" s="28" t="s">
        <v>145</v>
      </c>
      <c r="C29" s="29" t="s">
        <v>149</v>
      </c>
      <c r="D29" s="28" t="s">
        <v>102</v>
      </c>
      <c r="E29" s="7">
        <v>43154</v>
      </c>
      <c r="F29" s="17" t="s">
        <v>207</v>
      </c>
      <c r="G29" s="12" t="s">
        <v>16</v>
      </c>
      <c r="H29" s="33" t="s">
        <v>180</v>
      </c>
    </row>
    <row r="30" spans="1:8" s="11" customFormat="1" x14ac:dyDescent="0.25">
      <c r="A30" s="27" t="s">
        <v>142</v>
      </c>
      <c r="B30" s="28" t="s">
        <v>56</v>
      </c>
      <c r="C30" s="29" t="s">
        <v>150</v>
      </c>
      <c r="D30" s="28" t="s">
        <v>58</v>
      </c>
      <c r="E30" s="7">
        <v>43153</v>
      </c>
      <c r="F30" s="17" t="s">
        <v>2</v>
      </c>
      <c r="G30" s="12" t="s">
        <v>18</v>
      </c>
      <c r="H30" s="33" t="s">
        <v>87</v>
      </c>
    </row>
    <row r="31" spans="1:8" s="11" customFormat="1" x14ac:dyDescent="0.25">
      <c r="A31" s="27" t="s">
        <v>167</v>
      </c>
      <c r="B31" s="28" t="s">
        <v>170</v>
      </c>
      <c r="C31" s="29" t="s">
        <v>173</v>
      </c>
      <c r="D31" s="28" t="s">
        <v>166</v>
      </c>
      <c r="E31" s="7">
        <v>43165</v>
      </c>
      <c r="F31" s="17" t="s">
        <v>5</v>
      </c>
      <c r="G31" s="12" t="s">
        <v>18</v>
      </c>
      <c r="H31" s="33" t="s">
        <v>181</v>
      </c>
    </row>
    <row r="32" spans="1:8" s="11" customFormat="1" x14ac:dyDescent="0.25">
      <c r="A32" s="27" t="s">
        <v>168</v>
      </c>
      <c r="B32" s="28" t="s">
        <v>171</v>
      </c>
      <c r="C32" s="29" t="s">
        <v>197</v>
      </c>
      <c r="D32" s="28" t="s">
        <v>153</v>
      </c>
      <c r="E32" s="7">
        <v>43160</v>
      </c>
      <c r="F32" s="17" t="s">
        <v>207</v>
      </c>
      <c r="G32" s="12" t="s">
        <v>18</v>
      </c>
      <c r="H32" s="33" t="s">
        <v>87</v>
      </c>
    </row>
    <row r="33" spans="1:8" s="11" customFormat="1" ht="30" x14ac:dyDescent="0.25">
      <c r="A33" s="27" t="s">
        <v>169</v>
      </c>
      <c r="B33" s="28" t="s">
        <v>172</v>
      </c>
      <c r="C33" s="29" t="s">
        <v>174</v>
      </c>
      <c r="D33" s="32" t="s">
        <v>74</v>
      </c>
      <c r="E33" s="7">
        <v>43164</v>
      </c>
      <c r="F33" s="17" t="s">
        <v>207</v>
      </c>
      <c r="G33" s="12" t="s">
        <v>17</v>
      </c>
      <c r="H33" s="38" t="s">
        <v>90</v>
      </c>
    </row>
    <row r="34" spans="1:8" s="15" customFormat="1" x14ac:dyDescent="0.25">
      <c r="A34" s="27" t="s">
        <v>178</v>
      </c>
      <c r="B34" s="28" t="s">
        <v>176</v>
      </c>
      <c r="C34" s="29" t="s">
        <v>198</v>
      </c>
      <c r="D34" s="28" t="s">
        <v>153</v>
      </c>
      <c r="E34" s="7">
        <v>43168</v>
      </c>
      <c r="F34" s="17" t="s">
        <v>207</v>
      </c>
      <c r="G34" s="12" t="s">
        <v>18</v>
      </c>
      <c r="H34" s="33" t="s">
        <v>87</v>
      </c>
    </row>
    <row r="35" spans="1:8" s="15" customFormat="1" x14ac:dyDescent="0.25">
      <c r="A35" s="27" t="s">
        <v>179</v>
      </c>
      <c r="B35" s="28" t="s">
        <v>177</v>
      </c>
      <c r="C35" s="29" t="s">
        <v>199</v>
      </c>
      <c r="D35" s="28" t="s">
        <v>153</v>
      </c>
      <c r="E35" s="7">
        <v>43171</v>
      </c>
      <c r="F35" s="17" t="s">
        <v>207</v>
      </c>
      <c r="G35" s="12" t="s">
        <v>18</v>
      </c>
      <c r="H35" s="33" t="s">
        <v>88</v>
      </c>
    </row>
    <row r="36" spans="1:8" s="16" customFormat="1" ht="30" x14ac:dyDescent="0.25">
      <c r="A36" s="27" t="s">
        <v>182</v>
      </c>
      <c r="B36" s="28" t="s">
        <v>188</v>
      </c>
      <c r="C36" s="29" t="s">
        <v>195</v>
      </c>
      <c r="D36" s="28" t="s">
        <v>203</v>
      </c>
      <c r="E36" s="7">
        <v>43178</v>
      </c>
      <c r="F36" s="17" t="s">
        <v>207</v>
      </c>
      <c r="G36" s="12" t="s">
        <v>16</v>
      </c>
      <c r="H36" s="33" t="s">
        <v>210</v>
      </c>
    </row>
    <row r="37" spans="1:8" x14ac:dyDescent="0.25">
      <c r="A37" s="27" t="s">
        <v>183</v>
      </c>
      <c r="B37" s="28" t="s">
        <v>189</v>
      </c>
      <c r="C37" s="29" t="s">
        <v>196</v>
      </c>
      <c r="D37" s="28" t="s">
        <v>153</v>
      </c>
      <c r="E37" s="7">
        <v>43186</v>
      </c>
      <c r="F37" s="17" t="s">
        <v>208</v>
      </c>
      <c r="G37" s="12" t="s">
        <v>16</v>
      </c>
      <c r="H37" s="33" t="s">
        <v>88</v>
      </c>
    </row>
    <row r="38" spans="1:8" x14ac:dyDescent="0.25">
      <c r="A38" s="27" t="s">
        <v>184</v>
      </c>
      <c r="B38" s="28" t="s">
        <v>190</v>
      </c>
      <c r="C38" s="29" t="s">
        <v>200</v>
      </c>
      <c r="D38" s="28" t="s">
        <v>204</v>
      </c>
      <c r="E38" s="7">
        <v>43200</v>
      </c>
      <c r="F38" s="17" t="s">
        <v>208</v>
      </c>
      <c r="G38" s="12" t="s">
        <v>16</v>
      </c>
      <c r="H38" s="33" t="s">
        <v>88</v>
      </c>
    </row>
    <row r="39" spans="1:8" ht="45" x14ac:dyDescent="0.25">
      <c r="A39" s="27" t="s">
        <v>185</v>
      </c>
      <c r="B39" s="28" t="s">
        <v>191</v>
      </c>
      <c r="C39" s="29" t="s">
        <v>201</v>
      </c>
      <c r="D39" s="28" t="s">
        <v>202</v>
      </c>
      <c r="E39" s="7">
        <v>43194</v>
      </c>
      <c r="F39" s="17" t="s">
        <v>207</v>
      </c>
      <c r="G39" s="12" t="s">
        <v>16</v>
      </c>
      <c r="H39" s="38" t="s">
        <v>211</v>
      </c>
    </row>
    <row r="40" spans="1:8" x14ac:dyDescent="0.25">
      <c r="A40" s="27" t="s">
        <v>186</v>
      </c>
      <c r="B40" s="28" t="s">
        <v>192</v>
      </c>
      <c r="C40" s="29" t="s">
        <v>193</v>
      </c>
      <c r="D40" s="28" t="s">
        <v>205</v>
      </c>
      <c r="E40" s="7">
        <v>43223</v>
      </c>
      <c r="F40" s="17" t="s">
        <v>209</v>
      </c>
      <c r="G40" s="12" t="s">
        <v>11</v>
      </c>
      <c r="H40" s="33" t="s">
        <v>88</v>
      </c>
    </row>
    <row r="41" spans="1:8" x14ac:dyDescent="0.25">
      <c r="A41" s="27" t="s">
        <v>187</v>
      </c>
      <c r="B41" s="28" t="s">
        <v>48</v>
      </c>
      <c r="C41" s="29" t="s">
        <v>194</v>
      </c>
      <c r="D41" s="28" t="s">
        <v>206</v>
      </c>
      <c r="E41" s="7">
        <v>43242</v>
      </c>
      <c r="F41" s="39" t="s">
        <v>208</v>
      </c>
      <c r="G41" s="12" t="s">
        <v>18</v>
      </c>
      <c r="H41" s="33" t="s">
        <v>87</v>
      </c>
    </row>
    <row r="42" spans="1:8" x14ac:dyDescent="0.25">
      <c r="A42" s="27">
        <v>1221</v>
      </c>
      <c r="B42" s="28" t="s">
        <v>406</v>
      </c>
      <c r="C42" s="29" t="s">
        <v>407</v>
      </c>
      <c r="D42" s="28" t="s">
        <v>206</v>
      </c>
      <c r="E42" s="7">
        <v>39614</v>
      </c>
      <c r="F42" s="39" t="s">
        <v>5</v>
      </c>
      <c r="G42" s="12" t="s">
        <v>18</v>
      </c>
      <c r="H42" s="33" t="s">
        <v>85</v>
      </c>
    </row>
    <row r="43" spans="1:8" x14ac:dyDescent="0.25">
      <c r="A43" s="27">
        <v>1224</v>
      </c>
      <c r="B43" s="28" t="s">
        <v>408</v>
      </c>
      <c r="C43" s="29" t="s">
        <v>409</v>
      </c>
      <c r="D43" s="28" t="s">
        <v>410</v>
      </c>
      <c r="E43" s="7">
        <v>43314</v>
      </c>
      <c r="F43" s="39" t="s">
        <v>5</v>
      </c>
      <c r="G43" s="12" t="s">
        <v>16</v>
      </c>
      <c r="H43" s="33" t="s">
        <v>34</v>
      </c>
    </row>
    <row r="44" spans="1:8" ht="45" x14ac:dyDescent="0.25">
      <c r="A44" s="27" t="s">
        <v>411</v>
      </c>
      <c r="B44" s="28" t="s">
        <v>412</v>
      </c>
      <c r="C44" s="29" t="s">
        <v>413</v>
      </c>
      <c r="D44" s="28" t="s">
        <v>410</v>
      </c>
      <c r="E44" s="7">
        <v>43334</v>
      </c>
      <c r="F44" s="39" t="s">
        <v>5</v>
      </c>
      <c r="G44" s="12" t="s">
        <v>16</v>
      </c>
      <c r="H44" s="33" t="s">
        <v>34</v>
      </c>
    </row>
    <row r="45" spans="1:8" ht="30" x14ac:dyDescent="0.25">
      <c r="A45" s="27">
        <v>1226</v>
      </c>
      <c r="B45" s="28" t="s">
        <v>189</v>
      </c>
      <c r="C45" s="29" t="s">
        <v>562</v>
      </c>
      <c r="D45" s="28" t="s">
        <v>563</v>
      </c>
      <c r="E45" s="7" t="s">
        <v>565</v>
      </c>
      <c r="F45" s="39" t="s">
        <v>5</v>
      </c>
      <c r="G45" s="12" t="s">
        <v>11</v>
      </c>
      <c r="H45" s="33" t="s">
        <v>88</v>
      </c>
    </row>
    <row r="46" spans="1:8" ht="30" x14ac:dyDescent="0.25">
      <c r="A46" s="27">
        <v>1228</v>
      </c>
      <c r="B46" s="28" t="s">
        <v>66</v>
      </c>
      <c r="C46" s="29" t="s">
        <v>564</v>
      </c>
      <c r="D46" s="28" t="s">
        <v>402</v>
      </c>
      <c r="E46" s="7">
        <v>43349</v>
      </c>
      <c r="F46" s="39" t="s">
        <v>5</v>
      </c>
      <c r="G46" s="12" t="s">
        <v>11</v>
      </c>
      <c r="H46" s="38" t="s">
        <v>211</v>
      </c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70" orientation="portrait" horizontalDpi="4294967294" verticalDpi="4294967294" r:id="rId1"/>
  <headerFooter>
    <oddFooter>&amp;CSector Control de Gestion - Septiembre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zoomScaleNormal="100" workbookViewId="0">
      <pane ySplit="5" topLeftCell="A6" activePane="bottomLeft" state="frozen"/>
      <selection pane="bottomLeft" activeCell="F9" sqref="F9"/>
    </sheetView>
  </sheetViews>
  <sheetFormatPr baseColWidth="10" defaultRowHeight="15" x14ac:dyDescent="0.25"/>
  <cols>
    <col min="1" max="1" width="6.7109375" style="15" customWidth="1"/>
    <col min="2" max="2" width="20.28515625" style="15" customWidth="1"/>
    <col min="3" max="3" width="45.85546875" style="15" customWidth="1"/>
    <col min="4" max="4" width="25.42578125" style="14" customWidth="1"/>
    <col min="5" max="5" width="12.140625" style="15" customWidth="1"/>
    <col min="6" max="6" width="13" style="15" customWidth="1"/>
    <col min="7" max="7" width="13.7109375" style="15" customWidth="1"/>
    <col min="8" max="8" width="28" style="15" customWidth="1"/>
    <col min="9" max="9" width="16.7109375" style="35" hidden="1" customWidth="1"/>
    <col min="10" max="15" width="11.42578125" style="15"/>
    <col min="16" max="16" width="29.85546875" style="15" customWidth="1"/>
    <col min="17" max="30" width="11.42578125" style="15"/>
    <col min="31" max="31" width="24.42578125" style="15" customWidth="1"/>
    <col min="32" max="32" width="18" style="15" customWidth="1"/>
    <col min="33" max="33" width="19.140625" style="15" customWidth="1"/>
    <col min="34" max="16384" width="11.42578125" style="15"/>
  </cols>
  <sheetData>
    <row r="1" spans="1:33" x14ac:dyDescent="0.25">
      <c r="J1" s="13"/>
    </row>
    <row r="2" spans="1:33" ht="23.25" customHeight="1" x14ac:dyDescent="0.25">
      <c r="A2" s="45" t="s">
        <v>39</v>
      </c>
      <c r="B2" s="45"/>
      <c r="C2" s="45"/>
      <c r="D2" s="45"/>
      <c r="E2" s="45"/>
      <c r="F2" s="45"/>
      <c r="G2" s="45"/>
      <c r="H2" s="45"/>
      <c r="J2" s="13"/>
    </row>
    <row r="3" spans="1:33" x14ac:dyDescent="0.25">
      <c r="A3" s="31" t="s">
        <v>15</v>
      </c>
      <c r="H3" s="16"/>
      <c r="J3" s="13"/>
      <c r="N3" s="16"/>
      <c r="O3" s="16"/>
      <c r="P3" s="16"/>
      <c r="Q3" s="16"/>
      <c r="R3" s="16"/>
      <c r="S3" s="16"/>
      <c r="T3" s="16"/>
      <c r="U3" s="16"/>
      <c r="V3" s="16"/>
    </row>
    <row r="4" spans="1:33" s="16" customFormat="1" x14ac:dyDescent="0.25">
      <c r="A4" s="18"/>
      <c r="D4" s="14"/>
      <c r="I4" s="35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N5" s="16"/>
      <c r="O5" s="16"/>
      <c r="P5" s="16"/>
      <c r="Q5" s="16"/>
      <c r="R5" s="16"/>
      <c r="S5" s="16"/>
      <c r="T5" s="16"/>
      <c r="U5" s="16"/>
      <c r="V5" s="16"/>
      <c r="AF5" s="2" t="s">
        <v>4</v>
      </c>
      <c r="AG5" s="3" t="s">
        <v>3</v>
      </c>
    </row>
    <row r="6" spans="1:33" ht="30" customHeight="1" x14ac:dyDescent="0.25">
      <c r="A6" s="27" t="s">
        <v>127</v>
      </c>
      <c r="B6" s="28" t="s">
        <v>136</v>
      </c>
      <c r="C6" s="29" t="s">
        <v>137</v>
      </c>
      <c r="D6" s="28" t="s">
        <v>135</v>
      </c>
      <c r="E6" s="7">
        <v>43154</v>
      </c>
      <c r="F6" s="43" t="s">
        <v>207</v>
      </c>
      <c r="G6" s="12" t="s">
        <v>10</v>
      </c>
      <c r="H6" s="38" t="s">
        <v>85</v>
      </c>
      <c r="I6" s="33"/>
      <c r="N6" s="16"/>
      <c r="O6" s="16"/>
      <c r="P6" s="16"/>
      <c r="Q6" s="16"/>
      <c r="R6" s="16"/>
      <c r="S6" s="16"/>
      <c r="T6" s="16"/>
      <c r="U6" s="16"/>
      <c r="V6" s="16"/>
      <c r="AF6" s="8">
        <v>2580040</v>
      </c>
      <c r="AG6" s="4" t="str">
        <f t="shared" ref="AG6:AG16" si="0">+F6</f>
        <v>ADJUDICADO</v>
      </c>
    </row>
    <row r="7" spans="1:33" ht="30" x14ac:dyDescent="0.25">
      <c r="A7" s="27" t="s">
        <v>128</v>
      </c>
      <c r="B7" s="28" t="s">
        <v>130</v>
      </c>
      <c r="C7" s="29" t="s">
        <v>131</v>
      </c>
      <c r="D7" s="28" t="s">
        <v>123</v>
      </c>
      <c r="E7" s="7">
        <v>43167</v>
      </c>
      <c r="F7" s="43" t="s">
        <v>208</v>
      </c>
      <c r="G7" s="12" t="s">
        <v>10</v>
      </c>
      <c r="H7" s="38" t="s">
        <v>88</v>
      </c>
      <c r="I7" s="33">
        <v>4500182122</v>
      </c>
      <c r="N7" s="16"/>
      <c r="O7" s="16"/>
      <c r="P7" s="16"/>
      <c r="Q7" s="16"/>
      <c r="R7" s="16"/>
      <c r="S7" s="16"/>
      <c r="T7" s="16"/>
      <c r="U7" s="16"/>
      <c r="V7" s="16"/>
      <c r="AF7" s="8">
        <v>1804635.52</v>
      </c>
      <c r="AG7" s="4" t="str">
        <f t="shared" si="0"/>
        <v>FRACASADO</v>
      </c>
    </row>
    <row r="8" spans="1:33" ht="45" x14ac:dyDescent="0.25">
      <c r="A8" s="27" t="s">
        <v>129</v>
      </c>
      <c r="B8" s="28" t="s">
        <v>132</v>
      </c>
      <c r="C8" s="29" t="s">
        <v>133</v>
      </c>
      <c r="D8" s="28" t="s">
        <v>135</v>
      </c>
      <c r="E8" s="7">
        <v>43171</v>
      </c>
      <c r="F8" s="43" t="s">
        <v>2</v>
      </c>
      <c r="G8" s="12" t="s">
        <v>10</v>
      </c>
      <c r="H8" s="38" t="s">
        <v>134</v>
      </c>
      <c r="I8" s="33"/>
      <c r="N8" s="16"/>
      <c r="O8" s="16"/>
      <c r="P8" s="16"/>
      <c r="Q8" s="16"/>
      <c r="R8" s="16"/>
      <c r="S8" s="16"/>
      <c r="T8" s="16"/>
      <c r="U8" s="16"/>
      <c r="V8" s="16"/>
      <c r="AF8" s="8">
        <v>1440000</v>
      </c>
      <c r="AG8" s="4" t="str">
        <f t="shared" si="0"/>
        <v>DESIERTO</v>
      </c>
    </row>
    <row r="9" spans="1:33" ht="30" customHeight="1" x14ac:dyDescent="0.25">
      <c r="A9" s="27" t="s">
        <v>280</v>
      </c>
      <c r="B9" s="28" t="s">
        <v>381</v>
      </c>
      <c r="C9" s="29" t="s">
        <v>382</v>
      </c>
      <c r="D9" s="28" t="s">
        <v>385</v>
      </c>
      <c r="E9" s="7">
        <v>43175</v>
      </c>
      <c r="F9" s="43" t="s">
        <v>207</v>
      </c>
      <c r="G9" s="12" t="s">
        <v>10</v>
      </c>
      <c r="H9" s="38" t="s">
        <v>85</v>
      </c>
      <c r="I9" s="33">
        <v>4500184197</v>
      </c>
      <c r="N9" s="16"/>
      <c r="O9" s="16"/>
      <c r="P9" s="16"/>
      <c r="Q9" s="16"/>
      <c r="R9" s="16"/>
      <c r="S9" s="16"/>
      <c r="T9" s="16"/>
      <c r="U9" s="16"/>
      <c r="V9" s="16"/>
      <c r="AF9" s="8">
        <v>11017131.27</v>
      </c>
      <c r="AG9" s="4" t="str">
        <f t="shared" si="0"/>
        <v>ADJUDICADO</v>
      </c>
    </row>
    <row r="10" spans="1:33" ht="30" x14ac:dyDescent="0.25">
      <c r="A10" s="27" t="s">
        <v>281</v>
      </c>
      <c r="B10" s="28" t="s">
        <v>383</v>
      </c>
      <c r="C10" s="29" t="s">
        <v>384</v>
      </c>
      <c r="D10" s="28" t="s">
        <v>123</v>
      </c>
      <c r="E10" s="7">
        <v>43175</v>
      </c>
      <c r="F10" s="43" t="s">
        <v>207</v>
      </c>
      <c r="G10" s="12" t="s">
        <v>10</v>
      </c>
      <c r="H10" s="38" t="s">
        <v>88</v>
      </c>
      <c r="I10" s="33">
        <v>4500181436</v>
      </c>
      <c r="N10" s="16"/>
      <c r="O10" s="16"/>
      <c r="P10" s="16"/>
      <c r="Q10" s="16"/>
      <c r="R10" s="16"/>
      <c r="S10" s="16"/>
      <c r="T10" s="16"/>
      <c r="U10" s="16"/>
      <c r="V10" s="16"/>
      <c r="AF10" s="8">
        <v>87313320</v>
      </c>
      <c r="AG10" s="4" t="str">
        <f t="shared" si="0"/>
        <v>ADJUDICADO</v>
      </c>
    </row>
    <row r="11" spans="1:33" ht="30" x14ac:dyDescent="0.25">
      <c r="A11" s="27" t="s">
        <v>79</v>
      </c>
      <c r="B11" s="28" t="s">
        <v>264</v>
      </c>
      <c r="C11" s="29" t="s">
        <v>265</v>
      </c>
      <c r="D11" s="28" t="s">
        <v>266</v>
      </c>
      <c r="E11" s="7">
        <v>43180</v>
      </c>
      <c r="F11" s="43" t="s">
        <v>2</v>
      </c>
      <c r="G11" s="12" t="s">
        <v>10</v>
      </c>
      <c r="H11" s="38" t="s">
        <v>88</v>
      </c>
      <c r="I11" s="33"/>
      <c r="N11" s="16"/>
      <c r="O11" s="16"/>
      <c r="P11" s="16"/>
      <c r="Q11" s="16"/>
      <c r="R11" s="16"/>
      <c r="S11" s="16"/>
      <c r="T11" s="16"/>
      <c r="U11" s="16"/>
      <c r="V11" s="16"/>
      <c r="AF11" s="10">
        <v>7019365</v>
      </c>
      <c r="AG11" s="4" t="str">
        <f t="shared" si="0"/>
        <v>DESIERTO</v>
      </c>
    </row>
    <row r="12" spans="1:33" ht="30" x14ac:dyDescent="0.25">
      <c r="A12" s="27" t="s">
        <v>80</v>
      </c>
      <c r="B12" s="28" t="s">
        <v>267</v>
      </c>
      <c r="C12" s="29" t="s">
        <v>268</v>
      </c>
      <c r="D12" s="28" t="s">
        <v>123</v>
      </c>
      <c r="E12" s="7">
        <v>43181</v>
      </c>
      <c r="F12" s="43" t="s">
        <v>207</v>
      </c>
      <c r="G12" s="12" t="s">
        <v>10</v>
      </c>
      <c r="H12" s="38" t="s">
        <v>282</v>
      </c>
      <c r="I12" s="33"/>
      <c r="N12" s="16"/>
      <c r="O12" s="16"/>
      <c r="P12" s="16"/>
      <c r="Q12" s="16"/>
      <c r="R12" s="16"/>
      <c r="S12" s="16"/>
      <c r="T12" s="16"/>
      <c r="U12" s="16"/>
      <c r="V12" s="16"/>
      <c r="AF12" s="10">
        <v>102000000</v>
      </c>
      <c r="AG12" s="4" t="str">
        <f t="shared" si="0"/>
        <v>ADJUDICADO</v>
      </c>
    </row>
    <row r="13" spans="1:33" ht="29.25" customHeight="1" x14ac:dyDescent="0.25">
      <c r="A13" s="27" t="s">
        <v>103</v>
      </c>
      <c r="B13" s="28" t="s">
        <v>269</v>
      </c>
      <c r="C13" s="29" t="s">
        <v>270</v>
      </c>
      <c r="D13" s="28" t="s">
        <v>271</v>
      </c>
      <c r="E13" s="7">
        <v>43182</v>
      </c>
      <c r="F13" s="43" t="s">
        <v>207</v>
      </c>
      <c r="G13" s="12" t="s">
        <v>16</v>
      </c>
      <c r="H13" s="33" t="s">
        <v>134</v>
      </c>
      <c r="I13" s="33"/>
      <c r="N13" s="16"/>
      <c r="O13" s="16"/>
      <c r="P13" s="16"/>
      <c r="Q13" s="16"/>
      <c r="R13" s="16"/>
      <c r="S13" s="16"/>
      <c r="T13" s="16"/>
      <c r="U13" s="16"/>
      <c r="V13" s="16"/>
      <c r="AF13" s="8">
        <v>3336000</v>
      </c>
      <c r="AG13" s="4" t="str">
        <f t="shared" si="0"/>
        <v>ADJUDICADO</v>
      </c>
    </row>
    <row r="14" spans="1:33" ht="30" x14ac:dyDescent="0.25">
      <c r="A14" s="27" t="s">
        <v>104</v>
      </c>
      <c r="B14" s="28" t="s">
        <v>272</v>
      </c>
      <c r="C14" s="29" t="s">
        <v>273</v>
      </c>
      <c r="D14" s="30" t="s">
        <v>266</v>
      </c>
      <c r="E14" s="7">
        <v>43202</v>
      </c>
      <c r="F14" s="43" t="s">
        <v>207</v>
      </c>
      <c r="G14" s="12" t="s">
        <v>16</v>
      </c>
      <c r="H14" s="38" t="s">
        <v>283</v>
      </c>
      <c r="I14" s="33"/>
      <c r="N14" s="16"/>
      <c r="O14" s="16"/>
      <c r="P14" s="16"/>
      <c r="Q14" s="16"/>
      <c r="R14" s="16"/>
      <c r="S14" s="16"/>
      <c r="T14" s="16"/>
      <c r="U14" s="16"/>
      <c r="V14" s="16"/>
      <c r="AF14" s="10">
        <v>3000000</v>
      </c>
      <c r="AG14" s="4" t="str">
        <f t="shared" si="0"/>
        <v>ADJUDICADO</v>
      </c>
    </row>
    <row r="15" spans="1:33" ht="30" customHeight="1" x14ac:dyDescent="0.25">
      <c r="A15" s="27" t="s">
        <v>105</v>
      </c>
      <c r="B15" s="28" t="s">
        <v>274</v>
      </c>
      <c r="C15" s="29" t="s">
        <v>275</v>
      </c>
      <c r="D15" s="28" t="s">
        <v>276</v>
      </c>
      <c r="E15" s="7">
        <v>43202</v>
      </c>
      <c r="F15" s="43" t="s">
        <v>2</v>
      </c>
      <c r="G15" s="12" t="s">
        <v>10</v>
      </c>
      <c r="H15" s="38" t="s">
        <v>284</v>
      </c>
      <c r="I15" s="33">
        <v>4500182698</v>
      </c>
      <c r="N15" s="16"/>
      <c r="O15" s="16"/>
      <c r="P15" s="16"/>
      <c r="Q15" s="16"/>
      <c r="R15" s="16"/>
      <c r="S15" s="16"/>
      <c r="T15" s="16"/>
      <c r="U15" s="16"/>
      <c r="V15" s="16"/>
      <c r="AF15" s="10">
        <v>5024308.0599999996</v>
      </c>
      <c r="AG15" s="4" t="str">
        <f t="shared" si="0"/>
        <v>DESIERTO</v>
      </c>
    </row>
    <row r="16" spans="1:33" x14ac:dyDescent="0.25">
      <c r="A16" s="27" t="s">
        <v>106</v>
      </c>
      <c r="B16" s="28" t="s">
        <v>277</v>
      </c>
      <c r="C16" s="29" t="s">
        <v>278</v>
      </c>
      <c r="D16" s="30" t="s">
        <v>279</v>
      </c>
      <c r="E16" s="7">
        <v>43259</v>
      </c>
      <c r="F16" s="43" t="s">
        <v>207</v>
      </c>
      <c r="G16" s="12" t="s">
        <v>10</v>
      </c>
      <c r="H16" s="38" t="s">
        <v>85</v>
      </c>
      <c r="I16" s="33"/>
      <c r="N16" s="16"/>
      <c r="O16" s="16"/>
      <c r="P16" s="16"/>
      <c r="Q16" s="16"/>
      <c r="R16" s="16"/>
      <c r="S16" s="16"/>
      <c r="T16" s="16"/>
      <c r="U16" s="16"/>
      <c r="V16" s="16"/>
      <c r="AF16" s="8">
        <f>36111269.8+2212900</f>
        <v>38324169.799999997</v>
      </c>
      <c r="AG16" s="4" t="str">
        <f t="shared" si="0"/>
        <v>ADJUDICADO</v>
      </c>
    </row>
  </sheetData>
  <autoFilter ref="A5:H16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zoomScaleNormal="100" workbookViewId="0">
      <pane ySplit="5" topLeftCell="A6" activePane="bottomLeft" state="frozen"/>
      <selection pane="bottomLeft" activeCell="H86" sqref="H86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5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3"/>
    </row>
    <row r="2" spans="1:33" ht="23.25" customHeight="1" x14ac:dyDescent="0.25">
      <c r="A2" s="45" t="s">
        <v>386</v>
      </c>
      <c r="B2" s="45"/>
      <c r="C2" s="45"/>
      <c r="D2" s="45"/>
      <c r="E2" s="45"/>
      <c r="F2" s="45"/>
      <c r="G2" s="45"/>
      <c r="H2" s="45"/>
      <c r="J2" s="13"/>
    </row>
    <row r="3" spans="1:33" x14ac:dyDescent="0.25">
      <c r="A3" s="31" t="s">
        <v>15</v>
      </c>
      <c r="J3" s="13"/>
    </row>
    <row r="4" spans="1:33" x14ac:dyDescent="0.25">
      <c r="A4" s="18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AF5" s="2" t="s">
        <v>4</v>
      </c>
      <c r="AG5" s="3" t="s">
        <v>3</v>
      </c>
    </row>
    <row r="6" spans="1:33" ht="30" customHeight="1" x14ac:dyDescent="0.25">
      <c r="A6" s="27" t="s">
        <v>127</v>
      </c>
      <c r="B6" s="28" t="s">
        <v>291</v>
      </c>
      <c r="C6" s="29" t="s">
        <v>292</v>
      </c>
      <c r="D6" s="28" t="s">
        <v>101</v>
      </c>
      <c r="E6" s="40">
        <v>43158</v>
      </c>
      <c r="F6" s="12" t="s">
        <v>310</v>
      </c>
      <c r="G6" s="12" t="s">
        <v>16</v>
      </c>
      <c r="H6" s="38" t="s">
        <v>321</v>
      </c>
      <c r="I6" s="33"/>
      <c r="AF6" s="8">
        <v>2580040</v>
      </c>
      <c r="AG6" s="4" t="str">
        <f t="shared" ref="AG6:AG32" si="0">+F6</f>
        <v>ADJUDICADA</v>
      </c>
    </row>
    <row r="7" spans="1:33" ht="45" x14ac:dyDescent="0.25">
      <c r="A7" s="27" t="s">
        <v>280</v>
      </c>
      <c r="B7" s="28" t="s">
        <v>293</v>
      </c>
      <c r="C7" s="29" t="s">
        <v>294</v>
      </c>
      <c r="D7" s="28" t="s">
        <v>295</v>
      </c>
      <c r="E7" s="40">
        <v>43173</v>
      </c>
      <c r="F7" s="12" t="s">
        <v>310</v>
      </c>
      <c r="G7" s="12" t="s">
        <v>16</v>
      </c>
      <c r="H7" s="38" t="s">
        <v>311</v>
      </c>
      <c r="I7" s="33">
        <v>4500182122</v>
      </c>
      <c r="AF7" s="8">
        <v>1804635.52</v>
      </c>
      <c r="AG7" s="4" t="str">
        <f t="shared" si="0"/>
        <v>ADJUDICADA</v>
      </c>
    </row>
    <row r="8" spans="1:33" ht="30" x14ac:dyDescent="0.25">
      <c r="A8" s="27" t="s">
        <v>216</v>
      </c>
      <c r="B8" s="28" t="s">
        <v>296</v>
      </c>
      <c r="C8" s="29" t="s">
        <v>297</v>
      </c>
      <c r="D8" s="28" t="s">
        <v>298</v>
      </c>
      <c r="E8" s="40">
        <v>43187</v>
      </c>
      <c r="F8" s="12" t="s">
        <v>5</v>
      </c>
      <c r="G8" s="12" t="s">
        <v>17</v>
      </c>
      <c r="H8" s="38"/>
      <c r="I8" s="33"/>
      <c r="AF8" s="8">
        <v>1440000</v>
      </c>
      <c r="AG8" s="4" t="str">
        <f t="shared" si="0"/>
        <v>EN PROCESO</v>
      </c>
    </row>
    <row r="9" spans="1:33" ht="30" customHeight="1" x14ac:dyDescent="0.25">
      <c r="A9" s="27" t="s">
        <v>285</v>
      </c>
      <c r="B9" s="28" t="s">
        <v>299</v>
      </c>
      <c r="C9" s="29" t="s">
        <v>350</v>
      </c>
      <c r="D9" s="28" t="s">
        <v>300</v>
      </c>
      <c r="E9" s="40">
        <v>43206</v>
      </c>
      <c r="F9" s="12" t="s">
        <v>310</v>
      </c>
      <c r="G9" s="12" t="s">
        <v>18</v>
      </c>
      <c r="H9" s="38" t="s">
        <v>322</v>
      </c>
      <c r="I9" s="33">
        <v>4500184197</v>
      </c>
      <c r="AF9" s="8">
        <v>11017131.27</v>
      </c>
      <c r="AG9" s="4" t="str">
        <f t="shared" si="0"/>
        <v>ADJUDICADA</v>
      </c>
    </row>
    <row r="10" spans="1:33" ht="30" x14ac:dyDescent="0.25">
      <c r="A10" s="27" t="s">
        <v>286</v>
      </c>
      <c r="B10" s="28" t="s">
        <v>301</v>
      </c>
      <c r="C10" s="29" t="s">
        <v>302</v>
      </c>
      <c r="D10" s="28" t="s">
        <v>256</v>
      </c>
      <c r="E10" s="41"/>
      <c r="F10" s="12" t="s">
        <v>5</v>
      </c>
      <c r="G10" s="12" t="s">
        <v>16</v>
      </c>
      <c r="H10" s="38"/>
      <c r="I10" s="33">
        <v>4500181436</v>
      </c>
      <c r="AF10" s="8">
        <v>87313320</v>
      </c>
      <c r="AG10" s="4" t="str">
        <f t="shared" si="0"/>
        <v>EN PROCESO</v>
      </c>
    </row>
    <row r="11" spans="1:33" x14ac:dyDescent="0.25">
      <c r="A11" s="27" t="s">
        <v>287</v>
      </c>
      <c r="B11" s="28" t="s">
        <v>303</v>
      </c>
      <c r="C11" s="29" t="s">
        <v>304</v>
      </c>
      <c r="D11" s="28" t="s">
        <v>351</v>
      </c>
      <c r="E11" s="40">
        <v>43165</v>
      </c>
      <c r="F11" s="12" t="s">
        <v>310</v>
      </c>
      <c r="G11" s="12" t="s">
        <v>18</v>
      </c>
      <c r="H11" s="38" t="s">
        <v>323</v>
      </c>
      <c r="I11" s="33"/>
      <c r="AF11" s="10">
        <v>7019365</v>
      </c>
      <c r="AG11" s="4" t="str">
        <f t="shared" si="0"/>
        <v>ADJUDICADA</v>
      </c>
    </row>
    <row r="12" spans="1:33" x14ac:dyDescent="0.25">
      <c r="A12" s="27" t="s">
        <v>288</v>
      </c>
      <c r="B12" s="28" t="s">
        <v>305</v>
      </c>
      <c r="C12" s="29" t="s">
        <v>306</v>
      </c>
      <c r="D12" s="28" t="s">
        <v>307</v>
      </c>
      <c r="E12" s="40">
        <v>43213</v>
      </c>
      <c r="F12" s="12" t="s">
        <v>310</v>
      </c>
      <c r="G12" s="12" t="s">
        <v>18</v>
      </c>
      <c r="H12" s="38" t="s">
        <v>323</v>
      </c>
      <c r="I12" s="33"/>
      <c r="AF12" s="10">
        <v>102000000</v>
      </c>
      <c r="AG12" s="4" t="str">
        <f t="shared" si="0"/>
        <v>ADJUDICADA</v>
      </c>
    </row>
    <row r="13" spans="1:33" ht="29.25" customHeight="1" x14ac:dyDescent="0.25">
      <c r="A13" s="27" t="s">
        <v>289</v>
      </c>
      <c r="B13" s="28" t="s">
        <v>308</v>
      </c>
      <c r="C13" s="29" t="s">
        <v>309</v>
      </c>
      <c r="D13" s="28" t="s">
        <v>300</v>
      </c>
      <c r="E13" s="40">
        <v>43216</v>
      </c>
      <c r="F13" s="12" t="s">
        <v>2</v>
      </c>
      <c r="G13" s="12" t="s">
        <v>16</v>
      </c>
      <c r="H13" s="33" t="s">
        <v>324</v>
      </c>
      <c r="I13" s="33"/>
      <c r="AF13" s="8">
        <v>3336000</v>
      </c>
      <c r="AG13" s="4" t="str">
        <f t="shared" si="0"/>
        <v>DESIERTO</v>
      </c>
    </row>
    <row r="14" spans="1:33" x14ac:dyDescent="0.25">
      <c r="A14" s="27" t="s">
        <v>327</v>
      </c>
      <c r="B14" s="28" t="s">
        <v>339</v>
      </c>
      <c r="C14" s="29" t="s">
        <v>352</v>
      </c>
      <c r="D14" s="30" t="s">
        <v>300</v>
      </c>
      <c r="E14" s="41"/>
      <c r="F14" s="12" t="s">
        <v>5</v>
      </c>
      <c r="G14" s="12" t="s">
        <v>16</v>
      </c>
      <c r="H14" s="38" t="s">
        <v>367</v>
      </c>
      <c r="I14" s="33"/>
      <c r="AF14" s="10">
        <v>3000000</v>
      </c>
      <c r="AG14" s="4" t="str">
        <f t="shared" si="0"/>
        <v>EN PROCESO</v>
      </c>
    </row>
    <row r="15" spans="1:33" ht="30" customHeight="1" x14ac:dyDescent="0.25">
      <c r="A15" s="27" t="s">
        <v>328</v>
      </c>
      <c r="B15" s="28" t="s">
        <v>577</v>
      </c>
      <c r="C15" s="29" t="s">
        <v>353</v>
      </c>
      <c r="D15" s="28" t="s">
        <v>123</v>
      </c>
      <c r="E15" s="41"/>
      <c r="F15" s="12" t="s">
        <v>310</v>
      </c>
      <c r="G15" s="12" t="s">
        <v>16</v>
      </c>
      <c r="H15" s="38"/>
      <c r="I15" s="33">
        <v>4500182698</v>
      </c>
      <c r="AF15" s="10">
        <v>5024308.0599999996</v>
      </c>
      <c r="AG15" s="4" t="str">
        <f t="shared" si="0"/>
        <v>ADJUDICADA</v>
      </c>
    </row>
    <row r="16" spans="1:33" x14ac:dyDescent="0.25">
      <c r="A16" s="27" t="s">
        <v>315</v>
      </c>
      <c r="B16" s="28" t="s">
        <v>312</v>
      </c>
      <c r="C16" s="29" t="s">
        <v>316</v>
      </c>
      <c r="D16" s="30" t="s">
        <v>319</v>
      </c>
      <c r="E16" s="40">
        <v>43234</v>
      </c>
      <c r="F16" s="12" t="s">
        <v>310</v>
      </c>
      <c r="G16" s="12" t="s">
        <v>18</v>
      </c>
      <c r="H16" s="38" t="s">
        <v>325</v>
      </c>
      <c r="I16" s="33"/>
      <c r="AF16" s="8">
        <f>36111269.8+2212900</f>
        <v>38324169.799999997</v>
      </c>
      <c r="AG16" s="4" t="str">
        <f t="shared" si="0"/>
        <v>ADJUDICADA</v>
      </c>
    </row>
    <row r="17" spans="1:33" x14ac:dyDescent="0.25">
      <c r="A17" s="27" t="s">
        <v>290</v>
      </c>
      <c r="B17" s="28" t="s">
        <v>308</v>
      </c>
      <c r="C17" s="29" t="s">
        <v>309</v>
      </c>
      <c r="D17" s="30" t="s">
        <v>300</v>
      </c>
      <c r="E17" s="40">
        <v>43234</v>
      </c>
      <c r="F17" s="12" t="s">
        <v>208</v>
      </c>
      <c r="G17" s="12" t="s">
        <v>16</v>
      </c>
      <c r="H17" s="38" t="s">
        <v>324</v>
      </c>
      <c r="I17" s="33"/>
      <c r="AF17" s="8">
        <v>1260000</v>
      </c>
      <c r="AG17" s="4" t="str">
        <f t="shared" si="0"/>
        <v>FRACASADO</v>
      </c>
    </row>
    <row r="18" spans="1:33" ht="30" x14ac:dyDescent="0.25">
      <c r="A18" s="27">
        <v>186</v>
      </c>
      <c r="B18" s="28" t="s">
        <v>313</v>
      </c>
      <c r="C18" s="29" t="s">
        <v>317</v>
      </c>
      <c r="D18" s="28"/>
      <c r="E18" s="41"/>
      <c r="F18" s="12" t="s">
        <v>5</v>
      </c>
      <c r="G18" s="12" t="s">
        <v>16</v>
      </c>
      <c r="H18" s="38"/>
      <c r="I18" s="33"/>
      <c r="AF18" s="8">
        <v>4009232.29</v>
      </c>
      <c r="AG18" s="4" t="str">
        <f t="shared" si="0"/>
        <v>EN PROCESO</v>
      </c>
    </row>
    <row r="19" spans="1:33" x14ac:dyDescent="0.25">
      <c r="A19" s="27">
        <v>331</v>
      </c>
      <c r="B19" s="37" t="s">
        <v>314</v>
      </c>
      <c r="C19" s="29" t="s">
        <v>318</v>
      </c>
      <c r="D19" s="28" t="s">
        <v>320</v>
      </c>
      <c r="E19" s="41"/>
      <c r="F19" s="12" t="s">
        <v>310</v>
      </c>
      <c r="G19" s="12" t="s">
        <v>18</v>
      </c>
      <c r="H19" s="38" t="s">
        <v>326</v>
      </c>
      <c r="I19" s="33"/>
      <c r="AF19" s="8">
        <v>44009233.619999997</v>
      </c>
      <c r="AG19" s="4" t="str">
        <f t="shared" si="0"/>
        <v>ADJUDICADA</v>
      </c>
    </row>
    <row r="20" spans="1:33" x14ac:dyDescent="0.25">
      <c r="A20" s="27" t="s">
        <v>158</v>
      </c>
      <c r="B20" s="28" t="s">
        <v>340</v>
      </c>
      <c r="C20" s="29" t="s">
        <v>354</v>
      </c>
      <c r="D20" s="28" t="s">
        <v>74</v>
      </c>
      <c r="E20" s="41"/>
      <c r="F20" s="12" t="s">
        <v>209</v>
      </c>
      <c r="G20" s="12" t="s">
        <v>16</v>
      </c>
      <c r="H20" s="38"/>
      <c r="I20" s="33"/>
      <c r="AF20" s="8">
        <v>16655715.380000001</v>
      </c>
      <c r="AG20" s="4" t="str">
        <f t="shared" si="0"/>
        <v>SIN EFECTO</v>
      </c>
    </row>
    <row r="21" spans="1:33" x14ac:dyDescent="0.25">
      <c r="A21" s="27" t="s">
        <v>329</v>
      </c>
      <c r="B21" s="28" t="s">
        <v>341</v>
      </c>
      <c r="C21" s="29" t="s">
        <v>355</v>
      </c>
      <c r="D21" s="28" t="s">
        <v>300</v>
      </c>
      <c r="E21" s="41"/>
      <c r="F21" s="12" t="s">
        <v>310</v>
      </c>
      <c r="G21" s="12" t="s">
        <v>18</v>
      </c>
      <c r="H21" s="38" t="s">
        <v>88</v>
      </c>
      <c r="I21" s="33">
        <v>4500190560</v>
      </c>
      <c r="AF21" s="8">
        <v>16710192</v>
      </c>
      <c r="AG21" s="4" t="str">
        <f t="shared" si="0"/>
        <v>ADJUDICADA</v>
      </c>
    </row>
    <row r="22" spans="1:33" x14ac:dyDescent="0.25">
      <c r="A22" s="27" t="s">
        <v>330</v>
      </c>
      <c r="B22" s="28" t="s">
        <v>342</v>
      </c>
      <c r="C22" s="29" t="s">
        <v>356</v>
      </c>
      <c r="D22" s="28" t="s">
        <v>357</v>
      </c>
      <c r="E22" s="41"/>
      <c r="F22" s="12" t="s">
        <v>310</v>
      </c>
      <c r="G22" s="12" t="s">
        <v>18</v>
      </c>
      <c r="H22" s="38" t="s">
        <v>368</v>
      </c>
      <c r="I22" s="33"/>
      <c r="AF22" s="8">
        <v>7769800</v>
      </c>
      <c r="AG22" s="4" t="str">
        <f t="shared" si="0"/>
        <v>ADJUDICADA</v>
      </c>
    </row>
    <row r="23" spans="1:33" x14ac:dyDescent="0.25">
      <c r="A23" s="27" t="s">
        <v>331</v>
      </c>
      <c r="B23" s="28" t="s">
        <v>578</v>
      </c>
      <c r="C23" s="29" t="s">
        <v>358</v>
      </c>
      <c r="D23" s="28" t="s">
        <v>123</v>
      </c>
      <c r="E23" s="41"/>
      <c r="F23" s="12" t="s">
        <v>310</v>
      </c>
      <c r="G23" s="12" t="s">
        <v>16</v>
      </c>
      <c r="H23" s="38"/>
      <c r="I23" s="33"/>
      <c r="AF23" s="8">
        <v>11604939.630000001</v>
      </c>
      <c r="AG23" s="4" t="str">
        <f t="shared" si="0"/>
        <v>ADJUDICADA</v>
      </c>
    </row>
    <row r="24" spans="1:33" x14ac:dyDescent="0.25">
      <c r="A24" s="27" t="s">
        <v>332</v>
      </c>
      <c r="B24" s="28" t="s">
        <v>343</v>
      </c>
      <c r="C24" s="29" t="s">
        <v>359</v>
      </c>
      <c r="D24" s="28" t="s">
        <v>360</v>
      </c>
      <c r="E24" s="41"/>
      <c r="F24" s="12" t="s">
        <v>310</v>
      </c>
      <c r="G24" s="12" t="s">
        <v>18</v>
      </c>
      <c r="H24" s="38" t="s">
        <v>326</v>
      </c>
      <c r="I24" s="33">
        <v>4500188098</v>
      </c>
      <c r="AF24" s="8">
        <v>18000000</v>
      </c>
      <c r="AG24" s="4" t="str">
        <f t="shared" si="0"/>
        <v>ADJUDICADA</v>
      </c>
    </row>
    <row r="25" spans="1:33" x14ac:dyDescent="0.25">
      <c r="A25" s="27" t="s">
        <v>333</v>
      </c>
      <c r="B25" s="28" t="s">
        <v>344</v>
      </c>
      <c r="C25" s="29" t="s">
        <v>579</v>
      </c>
      <c r="D25" s="28" t="s">
        <v>580</v>
      </c>
      <c r="E25" s="41"/>
      <c r="F25" s="12" t="s">
        <v>209</v>
      </c>
      <c r="G25" s="12" t="s">
        <v>16</v>
      </c>
      <c r="H25" s="4">
        <v>43266</v>
      </c>
      <c r="I25" s="33"/>
      <c r="AF25" s="8">
        <v>3003875</v>
      </c>
      <c r="AG25" s="4" t="str">
        <f t="shared" si="0"/>
        <v>SIN EFECTO</v>
      </c>
    </row>
    <row r="26" spans="1:33" x14ac:dyDescent="0.25">
      <c r="A26" s="27" t="s">
        <v>334</v>
      </c>
      <c r="B26" s="28" t="s">
        <v>345</v>
      </c>
      <c r="C26" s="29" t="s">
        <v>581</v>
      </c>
      <c r="D26" s="28" t="s">
        <v>580</v>
      </c>
      <c r="E26" s="41"/>
      <c r="F26" s="12" t="s">
        <v>209</v>
      </c>
      <c r="G26" s="12" t="s">
        <v>16</v>
      </c>
      <c r="H26" s="4">
        <v>43265</v>
      </c>
      <c r="I26" s="33"/>
      <c r="AF26" s="8">
        <v>1300000</v>
      </c>
      <c r="AG26" s="4" t="str">
        <f t="shared" si="0"/>
        <v>SIN EFECTO</v>
      </c>
    </row>
    <row r="27" spans="1:33" x14ac:dyDescent="0.25">
      <c r="A27" s="27" t="s">
        <v>335</v>
      </c>
      <c r="B27" s="28" t="s">
        <v>346</v>
      </c>
      <c r="C27" s="29" t="s">
        <v>361</v>
      </c>
      <c r="D27" s="28" t="s">
        <v>300</v>
      </c>
      <c r="E27" s="40">
        <v>43270</v>
      </c>
      <c r="F27" s="12" t="s">
        <v>310</v>
      </c>
      <c r="G27" s="12" t="s">
        <v>18</v>
      </c>
      <c r="H27" s="38"/>
      <c r="I27" s="33">
        <v>4500185636</v>
      </c>
      <c r="AF27" s="8">
        <v>3578000</v>
      </c>
      <c r="AG27" s="4" t="str">
        <f t="shared" si="0"/>
        <v>ADJUDICADA</v>
      </c>
    </row>
    <row r="28" spans="1:33" x14ac:dyDescent="0.25">
      <c r="A28" s="27" t="s">
        <v>336</v>
      </c>
      <c r="B28" s="28" t="s">
        <v>347</v>
      </c>
      <c r="C28" s="29" t="s">
        <v>362</v>
      </c>
      <c r="D28" s="30" t="s">
        <v>123</v>
      </c>
      <c r="E28" s="41"/>
      <c r="F28" s="12" t="s">
        <v>209</v>
      </c>
      <c r="G28" s="12" t="s">
        <v>18</v>
      </c>
      <c r="H28" s="38" t="s">
        <v>326</v>
      </c>
      <c r="I28" s="33"/>
      <c r="AF28" s="8">
        <v>21518640</v>
      </c>
      <c r="AG28" s="4" t="str">
        <f t="shared" si="0"/>
        <v>SIN EFECTO</v>
      </c>
    </row>
    <row r="29" spans="1:33" x14ac:dyDescent="0.25">
      <c r="A29" s="27" t="s">
        <v>337</v>
      </c>
      <c r="B29" s="28" t="s">
        <v>348</v>
      </c>
      <c r="C29" s="29" t="s">
        <v>363</v>
      </c>
      <c r="D29" s="28" t="s">
        <v>364</v>
      </c>
      <c r="E29" s="41"/>
      <c r="F29" s="12" t="s">
        <v>209</v>
      </c>
      <c r="G29" s="12" t="s">
        <v>18</v>
      </c>
      <c r="H29" s="38"/>
      <c r="I29" s="33"/>
      <c r="AF29" s="8">
        <v>120683784</v>
      </c>
      <c r="AG29" s="4" t="str">
        <f t="shared" si="0"/>
        <v>SIN EFECTO</v>
      </c>
    </row>
    <row r="30" spans="1:33" x14ac:dyDescent="0.25">
      <c r="A30" s="27" t="s">
        <v>338</v>
      </c>
      <c r="B30" s="28" t="s">
        <v>349</v>
      </c>
      <c r="C30" s="29" t="s">
        <v>365</v>
      </c>
      <c r="D30" s="28" t="s">
        <v>366</v>
      </c>
      <c r="E30" s="41"/>
      <c r="F30" s="12" t="s">
        <v>310</v>
      </c>
      <c r="G30" s="12" t="s">
        <v>18</v>
      </c>
      <c r="H30" s="38" t="s">
        <v>326</v>
      </c>
      <c r="I30" s="33">
        <v>4500197241</v>
      </c>
      <c r="AF30" s="8">
        <v>11604939.630000001</v>
      </c>
      <c r="AG30" s="4" t="str">
        <f t="shared" si="0"/>
        <v>ADJUDICADA</v>
      </c>
    </row>
    <row r="31" spans="1:33" x14ac:dyDescent="0.25">
      <c r="A31" s="27">
        <v>538</v>
      </c>
      <c r="B31" s="28" t="s">
        <v>421</v>
      </c>
      <c r="C31" s="29" t="s">
        <v>422</v>
      </c>
      <c r="D31" s="28" t="s">
        <v>423</v>
      </c>
      <c r="E31" s="41"/>
      <c r="F31" s="12" t="s">
        <v>310</v>
      </c>
      <c r="G31" s="12" t="s">
        <v>18</v>
      </c>
      <c r="H31" s="36" t="s">
        <v>87</v>
      </c>
      <c r="I31" s="33"/>
      <c r="AF31" s="8">
        <v>166500000</v>
      </c>
      <c r="AG31" s="4" t="str">
        <f t="shared" si="0"/>
        <v>ADJUDICADA</v>
      </c>
    </row>
    <row r="32" spans="1:33" ht="30" x14ac:dyDescent="0.25">
      <c r="A32" s="27">
        <v>544</v>
      </c>
      <c r="B32" s="28" t="s">
        <v>424</v>
      </c>
      <c r="C32" s="29" t="s">
        <v>425</v>
      </c>
      <c r="D32" s="28" t="s">
        <v>426</v>
      </c>
      <c r="E32" s="40">
        <v>43273</v>
      </c>
      <c r="F32" s="12" t="s">
        <v>310</v>
      </c>
      <c r="G32" s="12" t="s">
        <v>18</v>
      </c>
      <c r="H32" s="36"/>
      <c r="I32" s="33"/>
      <c r="AF32" s="8">
        <v>5016000</v>
      </c>
      <c r="AG32" s="4" t="str">
        <f t="shared" si="0"/>
        <v>ADJUDICADA</v>
      </c>
    </row>
    <row r="33" spans="1:8" x14ac:dyDescent="0.25">
      <c r="A33" s="27" t="s">
        <v>420</v>
      </c>
      <c r="B33" s="28" t="s">
        <v>466</v>
      </c>
      <c r="C33" s="29" t="s">
        <v>467</v>
      </c>
      <c r="D33" s="28" t="s">
        <v>468</v>
      </c>
      <c r="E33" s="41"/>
      <c r="F33" s="12" t="s">
        <v>310</v>
      </c>
      <c r="G33" s="12" t="s">
        <v>18</v>
      </c>
      <c r="H33" s="38" t="s">
        <v>326</v>
      </c>
    </row>
    <row r="34" spans="1:8" ht="30" x14ac:dyDescent="0.25">
      <c r="A34" s="27">
        <v>578</v>
      </c>
      <c r="B34" s="28" t="s">
        <v>427</v>
      </c>
      <c r="C34" s="29" t="s">
        <v>428</v>
      </c>
      <c r="D34" s="28" t="s">
        <v>101</v>
      </c>
      <c r="E34" s="40">
        <v>43280</v>
      </c>
      <c r="F34" s="12" t="s">
        <v>5</v>
      </c>
      <c r="G34" s="12" t="s">
        <v>18</v>
      </c>
      <c r="H34" s="36"/>
    </row>
    <row r="35" spans="1:8" x14ac:dyDescent="0.25">
      <c r="A35" s="27">
        <v>579</v>
      </c>
      <c r="B35" s="28" t="s">
        <v>429</v>
      </c>
      <c r="C35" s="29" t="s">
        <v>430</v>
      </c>
      <c r="D35" s="28" t="s">
        <v>431</v>
      </c>
      <c r="E35" s="41"/>
      <c r="F35" s="12" t="s">
        <v>310</v>
      </c>
      <c r="G35" s="12" t="s">
        <v>18</v>
      </c>
      <c r="H35" s="38" t="s">
        <v>469</v>
      </c>
    </row>
    <row r="36" spans="1:8" x14ac:dyDescent="0.25">
      <c r="A36" s="27">
        <v>580</v>
      </c>
      <c r="B36" s="28" t="s">
        <v>432</v>
      </c>
      <c r="C36" s="29" t="s">
        <v>433</v>
      </c>
      <c r="D36" s="28" t="s">
        <v>434</v>
      </c>
      <c r="E36" s="41"/>
      <c r="F36" s="12" t="s">
        <v>310</v>
      </c>
      <c r="G36" s="12" t="s">
        <v>18</v>
      </c>
      <c r="H36" s="38" t="s">
        <v>470</v>
      </c>
    </row>
    <row r="37" spans="1:8" x14ac:dyDescent="0.25">
      <c r="A37" s="27">
        <v>581</v>
      </c>
      <c r="B37" s="28" t="s">
        <v>435</v>
      </c>
      <c r="C37" s="29" t="s">
        <v>436</v>
      </c>
      <c r="D37" s="28" t="s">
        <v>437</v>
      </c>
      <c r="E37" s="41"/>
      <c r="F37" s="12" t="s">
        <v>310</v>
      </c>
      <c r="G37" s="12" t="s">
        <v>18</v>
      </c>
      <c r="H37" s="38" t="s">
        <v>326</v>
      </c>
    </row>
    <row r="38" spans="1:8" x14ac:dyDescent="0.25">
      <c r="A38" s="27">
        <v>582</v>
      </c>
      <c r="B38" s="28" t="s">
        <v>438</v>
      </c>
      <c r="C38" s="29" t="s">
        <v>439</v>
      </c>
      <c r="D38" s="28" t="s">
        <v>440</v>
      </c>
      <c r="E38" s="41"/>
      <c r="F38" s="12" t="s">
        <v>310</v>
      </c>
      <c r="G38" s="12" t="s">
        <v>18</v>
      </c>
      <c r="H38" s="7">
        <v>43312</v>
      </c>
    </row>
    <row r="39" spans="1:8" ht="30" x14ac:dyDescent="0.25">
      <c r="A39" s="27">
        <v>599</v>
      </c>
      <c r="B39" s="28" t="s">
        <v>441</v>
      </c>
      <c r="C39" s="29" t="s">
        <v>442</v>
      </c>
      <c r="D39" s="28" t="s">
        <v>443</v>
      </c>
      <c r="E39" s="41"/>
      <c r="F39" s="12" t="s">
        <v>310</v>
      </c>
      <c r="G39" s="12" t="s">
        <v>16</v>
      </c>
      <c r="H39" s="38" t="s">
        <v>471</v>
      </c>
    </row>
    <row r="40" spans="1:8" ht="30" x14ac:dyDescent="0.25">
      <c r="A40" s="27">
        <v>600</v>
      </c>
      <c r="B40" s="28" t="s">
        <v>444</v>
      </c>
      <c r="C40" s="29" t="s">
        <v>445</v>
      </c>
      <c r="D40" s="28" t="s">
        <v>446</v>
      </c>
      <c r="E40" s="41"/>
      <c r="F40" s="12" t="s">
        <v>310</v>
      </c>
      <c r="G40" s="12" t="s">
        <v>16</v>
      </c>
      <c r="H40" s="38" t="s">
        <v>469</v>
      </c>
    </row>
    <row r="41" spans="1:8" x14ac:dyDescent="0.25">
      <c r="A41" s="27">
        <v>601</v>
      </c>
      <c r="B41" s="28" t="s">
        <v>447</v>
      </c>
      <c r="C41" s="29" t="s">
        <v>448</v>
      </c>
      <c r="D41" s="28" t="s">
        <v>123</v>
      </c>
      <c r="E41" s="40">
        <v>43285</v>
      </c>
      <c r="F41" s="12" t="s">
        <v>310</v>
      </c>
      <c r="G41" s="12" t="s">
        <v>18</v>
      </c>
      <c r="H41" s="38"/>
    </row>
    <row r="42" spans="1:8" ht="30" x14ac:dyDescent="0.25">
      <c r="A42" s="27" t="s">
        <v>414</v>
      </c>
      <c r="B42" s="28" t="s">
        <v>449</v>
      </c>
      <c r="C42" s="29" t="s">
        <v>450</v>
      </c>
      <c r="D42" s="28" t="s">
        <v>451</v>
      </c>
      <c r="E42" s="41"/>
      <c r="F42" s="12" t="s">
        <v>310</v>
      </c>
      <c r="G42" s="12" t="s">
        <v>16</v>
      </c>
      <c r="H42" s="38" t="s">
        <v>472</v>
      </c>
    </row>
    <row r="43" spans="1:8" x14ac:dyDescent="0.25">
      <c r="A43" s="27">
        <v>629</v>
      </c>
      <c r="B43" s="28" t="s">
        <v>452</v>
      </c>
      <c r="C43" s="29" t="s">
        <v>453</v>
      </c>
      <c r="D43" s="28" t="s">
        <v>431</v>
      </c>
      <c r="E43" s="41"/>
      <c r="F43" s="12" t="s">
        <v>5</v>
      </c>
      <c r="G43" s="12" t="s">
        <v>16</v>
      </c>
      <c r="H43" s="38" t="s">
        <v>473</v>
      </c>
    </row>
    <row r="44" spans="1:8" ht="30" x14ac:dyDescent="0.25">
      <c r="A44" s="27" t="s">
        <v>415</v>
      </c>
      <c r="B44" s="28" t="s">
        <v>454</v>
      </c>
      <c r="C44" s="29" t="s">
        <v>455</v>
      </c>
      <c r="D44" s="28" t="s">
        <v>456</v>
      </c>
      <c r="E44" s="41"/>
      <c r="F44" s="12" t="s">
        <v>5</v>
      </c>
      <c r="G44" s="12" t="s">
        <v>18</v>
      </c>
      <c r="H44" s="38" t="s">
        <v>470</v>
      </c>
    </row>
    <row r="45" spans="1:8" x14ac:dyDescent="0.25">
      <c r="A45" s="27" t="s">
        <v>416</v>
      </c>
      <c r="B45" s="28" t="s">
        <v>457</v>
      </c>
      <c r="C45" s="29" t="s">
        <v>458</v>
      </c>
      <c r="D45" s="28"/>
      <c r="E45" s="41"/>
      <c r="F45" s="12" t="s">
        <v>5</v>
      </c>
      <c r="G45" s="12" t="s">
        <v>16</v>
      </c>
      <c r="H45" s="38"/>
    </row>
    <row r="46" spans="1:8" ht="30" x14ac:dyDescent="0.25">
      <c r="A46" s="27" t="s">
        <v>417</v>
      </c>
      <c r="B46" s="28" t="s">
        <v>459</v>
      </c>
      <c r="C46" s="29" t="s">
        <v>460</v>
      </c>
      <c r="D46" s="28" t="s">
        <v>461</v>
      </c>
      <c r="E46" s="41"/>
      <c r="F46" s="12" t="s">
        <v>2</v>
      </c>
      <c r="G46" s="12" t="s">
        <v>17</v>
      </c>
      <c r="H46" s="38"/>
    </row>
    <row r="47" spans="1:8" ht="30" x14ac:dyDescent="0.25">
      <c r="A47" s="27" t="s">
        <v>418</v>
      </c>
      <c r="B47" s="28" t="s">
        <v>462</v>
      </c>
      <c r="C47" s="29" t="s">
        <v>463</v>
      </c>
      <c r="D47" s="28" t="s">
        <v>402</v>
      </c>
      <c r="E47" s="41"/>
      <c r="F47" s="12" t="s">
        <v>310</v>
      </c>
      <c r="G47" s="12" t="s">
        <v>18</v>
      </c>
      <c r="H47" s="38"/>
    </row>
    <row r="48" spans="1:8" x14ac:dyDescent="0.25">
      <c r="A48" s="27">
        <v>681</v>
      </c>
      <c r="B48" s="28" t="s">
        <v>582</v>
      </c>
      <c r="C48" s="29" t="s">
        <v>583</v>
      </c>
      <c r="D48" s="28" t="s">
        <v>123</v>
      </c>
      <c r="E48" s="41"/>
      <c r="F48" s="12" t="s">
        <v>208</v>
      </c>
      <c r="G48" s="12" t="s">
        <v>18</v>
      </c>
      <c r="H48" s="7">
        <v>43312</v>
      </c>
    </row>
    <row r="49" spans="1:8" ht="30" x14ac:dyDescent="0.25">
      <c r="A49" s="27" t="s">
        <v>419</v>
      </c>
      <c r="B49" s="28" t="s">
        <v>464</v>
      </c>
      <c r="C49" s="29" t="s">
        <v>465</v>
      </c>
      <c r="D49" s="28" t="s">
        <v>295</v>
      </c>
      <c r="E49" s="41"/>
      <c r="F49" s="12" t="s">
        <v>310</v>
      </c>
      <c r="G49" s="12" t="s">
        <v>16</v>
      </c>
      <c r="H49" s="38" t="s">
        <v>655</v>
      </c>
    </row>
    <row r="50" spans="1:8" x14ac:dyDescent="0.25">
      <c r="A50" s="27" t="s">
        <v>567</v>
      </c>
      <c r="B50" s="28" t="s">
        <v>584</v>
      </c>
      <c r="C50" s="29" t="s">
        <v>585</v>
      </c>
      <c r="D50" s="28" t="s">
        <v>586</v>
      </c>
      <c r="E50" s="41"/>
      <c r="F50" s="12" t="s">
        <v>208</v>
      </c>
      <c r="G50" s="12" t="s">
        <v>18</v>
      </c>
      <c r="H50" s="38" t="s">
        <v>326</v>
      </c>
    </row>
    <row r="51" spans="1:8" x14ac:dyDescent="0.25">
      <c r="A51" s="27" t="s">
        <v>568</v>
      </c>
      <c r="B51" s="28" t="s">
        <v>587</v>
      </c>
      <c r="C51" s="29" t="s">
        <v>588</v>
      </c>
      <c r="D51" s="28" t="s">
        <v>123</v>
      </c>
      <c r="E51" s="41"/>
      <c r="F51" s="12" t="s">
        <v>310</v>
      </c>
      <c r="G51" s="12" t="s">
        <v>18</v>
      </c>
      <c r="H51" s="38" t="s">
        <v>326</v>
      </c>
    </row>
    <row r="52" spans="1:8" x14ac:dyDescent="0.25">
      <c r="A52" s="27">
        <v>765</v>
      </c>
      <c r="B52" s="28" t="s">
        <v>589</v>
      </c>
      <c r="C52" s="29" t="s">
        <v>590</v>
      </c>
      <c r="D52" s="28" t="s">
        <v>271</v>
      </c>
      <c r="E52" s="41"/>
      <c r="F52" s="12" t="s">
        <v>208</v>
      </c>
      <c r="G52" s="12" t="s">
        <v>16</v>
      </c>
      <c r="H52" s="38" t="s">
        <v>326</v>
      </c>
    </row>
    <row r="53" spans="1:8" x14ac:dyDescent="0.25">
      <c r="A53" s="27" t="s">
        <v>569</v>
      </c>
      <c r="B53" s="28" t="s">
        <v>591</v>
      </c>
      <c r="C53" s="29" t="s">
        <v>592</v>
      </c>
      <c r="D53" s="28" t="s">
        <v>593</v>
      </c>
      <c r="E53" s="40">
        <v>43347</v>
      </c>
      <c r="F53" s="12" t="s">
        <v>5</v>
      </c>
      <c r="G53" s="12" t="s">
        <v>16</v>
      </c>
      <c r="H53" s="38" t="s">
        <v>470</v>
      </c>
    </row>
    <row r="54" spans="1:8" x14ac:dyDescent="0.25">
      <c r="A54" s="27">
        <v>767</v>
      </c>
      <c r="B54" s="28" t="s">
        <v>594</v>
      </c>
      <c r="C54" s="29" t="s">
        <v>595</v>
      </c>
      <c r="D54" s="28" t="s">
        <v>166</v>
      </c>
      <c r="E54" s="41"/>
      <c r="F54" s="12" t="s">
        <v>5</v>
      </c>
      <c r="G54" s="12" t="s">
        <v>18</v>
      </c>
      <c r="H54" s="38" t="s">
        <v>368</v>
      </c>
    </row>
    <row r="55" spans="1:8" x14ac:dyDescent="0.25">
      <c r="A55" s="27">
        <v>768</v>
      </c>
      <c r="B55" s="28" t="s">
        <v>596</v>
      </c>
      <c r="C55" s="29" t="s">
        <v>597</v>
      </c>
      <c r="D55" s="28" t="s">
        <v>598</v>
      </c>
      <c r="E55" s="40">
        <v>43342</v>
      </c>
      <c r="F55" s="12" t="s">
        <v>310</v>
      </c>
      <c r="G55" s="12" t="s">
        <v>16</v>
      </c>
      <c r="H55" s="38" t="s">
        <v>322</v>
      </c>
    </row>
    <row r="56" spans="1:8" ht="30" x14ac:dyDescent="0.25">
      <c r="A56" s="27">
        <v>769</v>
      </c>
      <c r="B56" s="28" t="s">
        <v>599</v>
      </c>
      <c r="C56" s="29" t="s">
        <v>600</v>
      </c>
      <c r="D56" s="28" t="s">
        <v>74</v>
      </c>
      <c r="E56" s="41"/>
      <c r="F56" s="12" t="s">
        <v>208</v>
      </c>
      <c r="G56" s="12" t="s">
        <v>18</v>
      </c>
      <c r="H56" s="38" t="s">
        <v>326</v>
      </c>
    </row>
    <row r="57" spans="1:8" x14ac:dyDescent="0.25">
      <c r="A57" s="27">
        <v>770</v>
      </c>
      <c r="B57" s="28" t="s">
        <v>601</v>
      </c>
      <c r="C57" s="29" t="s">
        <v>602</v>
      </c>
      <c r="D57" s="28" t="s">
        <v>593</v>
      </c>
      <c r="E57" s="41"/>
      <c r="F57" s="12" t="s">
        <v>310</v>
      </c>
      <c r="G57" s="12" t="s">
        <v>18</v>
      </c>
      <c r="H57" s="38" t="s">
        <v>470</v>
      </c>
    </row>
    <row r="58" spans="1:8" x14ac:dyDescent="0.25">
      <c r="A58" s="27">
        <v>782</v>
      </c>
      <c r="B58" s="28" t="s">
        <v>603</v>
      </c>
      <c r="C58" s="29" t="s">
        <v>604</v>
      </c>
      <c r="D58" s="28" t="s">
        <v>74</v>
      </c>
      <c r="E58" s="41"/>
      <c r="F58" s="12" t="s">
        <v>310</v>
      </c>
      <c r="G58" s="12" t="s">
        <v>16</v>
      </c>
      <c r="H58" s="38" t="s">
        <v>470</v>
      </c>
    </row>
    <row r="59" spans="1:8" ht="30" x14ac:dyDescent="0.25">
      <c r="A59" s="27">
        <v>786</v>
      </c>
      <c r="B59" s="28" t="s">
        <v>605</v>
      </c>
      <c r="C59" s="29" t="s">
        <v>460</v>
      </c>
      <c r="D59" s="28" t="s">
        <v>166</v>
      </c>
      <c r="E59" s="41"/>
      <c r="F59" s="12" t="s">
        <v>5</v>
      </c>
      <c r="G59" s="12" t="s">
        <v>17</v>
      </c>
      <c r="H59" s="38"/>
    </row>
    <row r="60" spans="1:8" ht="30" x14ac:dyDescent="0.25">
      <c r="A60" s="27">
        <v>801</v>
      </c>
      <c r="B60" s="28" t="s">
        <v>606</v>
      </c>
      <c r="C60" s="29" t="s">
        <v>607</v>
      </c>
      <c r="D60" s="28" t="s">
        <v>608</v>
      </c>
      <c r="E60" s="41"/>
      <c r="F60" s="12" t="s">
        <v>5</v>
      </c>
      <c r="G60" s="12" t="s">
        <v>17</v>
      </c>
      <c r="H60" s="38"/>
    </row>
    <row r="61" spans="1:8" x14ac:dyDescent="0.25">
      <c r="A61" s="27" t="s">
        <v>570</v>
      </c>
      <c r="B61" s="28" t="s">
        <v>609</v>
      </c>
      <c r="C61" s="29" t="s">
        <v>610</v>
      </c>
      <c r="D61" s="28" t="s">
        <v>135</v>
      </c>
      <c r="E61" s="40">
        <v>43333</v>
      </c>
      <c r="F61" s="12" t="s">
        <v>310</v>
      </c>
      <c r="G61" s="12" t="s">
        <v>16</v>
      </c>
      <c r="H61" s="38" t="s">
        <v>656</v>
      </c>
    </row>
    <row r="62" spans="1:8" ht="45" x14ac:dyDescent="0.25">
      <c r="A62" s="27">
        <v>816</v>
      </c>
      <c r="B62" s="28" t="s">
        <v>611</v>
      </c>
      <c r="C62" s="29" t="s">
        <v>612</v>
      </c>
      <c r="D62" s="28" t="s">
        <v>608</v>
      </c>
      <c r="E62" s="40">
        <v>43327</v>
      </c>
      <c r="F62" s="12" t="s">
        <v>310</v>
      </c>
      <c r="G62" s="12" t="s">
        <v>16</v>
      </c>
      <c r="H62" s="42" t="s">
        <v>657</v>
      </c>
    </row>
    <row r="63" spans="1:8" x14ac:dyDescent="0.25">
      <c r="A63" s="27" t="s">
        <v>571</v>
      </c>
      <c r="B63" s="28" t="s">
        <v>613</v>
      </c>
      <c r="C63" s="29" t="s">
        <v>614</v>
      </c>
      <c r="D63" s="28" t="s">
        <v>437</v>
      </c>
      <c r="E63" s="41"/>
      <c r="F63" s="12" t="s">
        <v>310</v>
      </c>
      <c r="G63" s="12" t="s">
        <v>18</v>
      </c>
      <c r="H63" s="42" t="s">
        <v>470</v>
      </c>
    </row>
    <row r="64" spans="1:8" ht="45" x14ac:dyDescent="0.25">
      <c r="A64" s="27">
        <v>818</v>
      </c>
      <c r="B64" s="28" t="s">
        <v>615</v>
      </c>
      <c r="C64" s="29" t="s">
        <v>616</v>
      </c>
      <c r="D64" s="28" t="s">
        <v>617</v>
      </c>
      <c r="E64" s="40">
        <v>43328</v>
      </c>
      <c r="F64" s="12" t="s">
        <v>209</v>
      </c>
      <c r="G64" s="12" t="s">
        <v>18</v>
      </c>
      <c r="H64" s="42" t="s">
        <v>657</v>
      </c>
    </row>
    <row r="65" spans="1:8" x14ac:dyDescent="0.25">
      <c r="A65" s="27">
        <v>860</v>
      </c>
      <c r="B65" s="28" t="s">
        <v>618</v>
      </c>
      <c r="C65" s="29" t="s">
        <v>619</v>
      </c>
      <c r="D65" s="28" t="s">
        <v>620</v>
      </c>
      <c r="E65" s="40">
        <v>43343</v>
      </c>
      <c r="F65" s="12" t="s">
        <v>310</v>
      </c>
      <c r="G65" s="12" t="s">
        <v>16</v>
      </c>
      <c r="H65" s="42" t="s">
        <v>473</v>
      </c>
    </row>
    <row r="66" spans="1:8" x14ac:dyDescent="0.25">
      <c r="A66" s="27" t="s">
        <v>572</v>
      </c>
      <c r="B66" s="28" t="s">
        <v>589</v>
      </c>
      <c r="C66" s="29" t="s">
        <v>590</v>
      </c>
      <c r="D66" s="28" t="s">
        <v>271</v>
      </c>
      <c r="E66" s="40">
        <v>43328</v>
      </c>
      <c r="F66" s="12" t="s">
        <v>310</v>
      </c>
      <c r="G66" s="12" t="s">
        <v>16</v>
      </c>
      <c r="H66" s="42" t="s">
        <v>326</v>
      </c>
    </row>
    <row r="67" spans="1:8" x14ac:dyDescent="0.25">
      <c r="A67" s="27" t="s">
        <v>573</v>
      </c>
      <c r="B67" s="28" t="s">
        <v>584</v>
      </c>
      <c r="C67" s="29" t="s">
        <v>585</v>
      </c>
      <c r="D67" s="28" t="s">
        <v>586</v>
      </c>
      <c r="E67" s="40">
        <v>43327</v>
      </c>
      <c r="F67" s="12" t="s">
        <v>310</v>
      </c>
      <c r="G67" s="12" t="s">
        <v>18</v>
      </c>
      <c r="H67" s="42" t="s">
        <v>326</v>
      </c>
    </row>
    <row r="68" spans="1:8" x14ac:dyDescent="0.25">
      <c r="A68" s="27">
        <v>863</v>
      </c>
      <c r="B68" s="28" t="s">
        <v>621</v>
      </c>
      <c r="C68" s="29" t="s">
        <v>622</v>
      </c>
      <c r="D68" s="28" t="s">
        <v>623</v>
      </c>
      <c r="E68" s="41"/>
      <c r="F68" s="12" t="s">
        <v>310</v>
      </c>
      <c r="G68" s="12" t="s">
        <v>18</v>
      </c>
      <c r="H68" s="42" t="s">
        <v>87</v>
      </c>
    </row>
    <row r="69" spans="1:8" x14ac:dyDescent="0.25">
      <c r="A69" s="27">
        <v>864</v>
      </c>
      <c r="B69" s="28" t="s">
        <v>624</v>
      </c>
      <c r="C69" s="29" t="s">
        <v>625</v>
      </c>
      <c r="D69" s="28" t="s">
        <v>608</v>
      </c>
      <c r="E69" s="41"/>
      <c r="F69" s="12" t="s">
        <v>310</v>
      </c>
      <c r="G69" s="12" t="s">
        <v>18</v>
      </c>
      <c r="H69" s="42"/>
    </row>
    <row r="70" spans="1:8" x14ac:dyDescent="0.25">
      <c r="A70" s="27" t="s">
        <v>574</v>
      </c>
      <c r="B70" s="28" t="s">
        <v>626</v>
      </c>
      <c r="C70" s="29" t="s">
        <v>627</v>
      </c>
      <c r="D70" s="28" t="s">
        <v>628</v>
      </c>
      <c r="E70" s="41"/>
      <c r="F70" s="12" t="s">
        <v>310</v>
      </c>
      <c r="G70" s="12" t="s">
        <v>16</v>
      </c>
      <c r="H70" s="42" t="s">
        <v>85</v>
      </c>
    </row>
    <row r="71" spans="1:8" x14ac:dyDescent="0.25">
      <c r="A71" s="27">
        <v>940</v>
      </c>
      <c r="B71" s="28" t="s">
        <v>629</v>
      </c>
      <c r="C71" s="29" t="s">
        <v>630</v>
      </c>
      <c r="D71" s="28" t="s">
        <v>586</v>
      </c>
      <c r="E71" s="40">
        <v>43341</v>
      </c>
      <c r="F71" s="12" t="s">
        <v>310</v>
      </c>
      <c r="G71" s="12" t="s">
        <v>18</v>
      </c>
      <c r="H71" s="42" t="s">
        <v>470</v>
      </c>
    </row>
    <row r="72" spans="1:8" ht="45" x14ac:dyDescent="0.25">
      <c r="A72" s="27" t="s">
        <v>575</v>
      </c>
      <c r="B72" s="28" t="s">
        <v>615</v>
      </c>
      <c r="C72" s="29" t="s">
        <v>616</v>
      </c>
      <c r="D72" s="28" t="s">
        <v>617</v>
      </c>
      <c r="E72" s="40"/>
      <c r="F72" s="12" t="s">
        <v>5</v>
      </c>
      <c r="G72" s="12" t="s">
        <v>18</v>
      </c>
      <c r="H72" s="42" t="s">
        <v>657</v>
      </c>
    </row>
    <row r="73" spans="1:8" x14ac:dyDescent="0.25">
      <c r="A73" s="27">
        <v>922</v>
      </c>
      <c r="B73" s="28" t="s">
        <v>631</v>
      </c>
      <c r="C73" s="29" t="s">
        <v>632</v>
      </c>
      <c r="D73" s="28" t="s">
        <v>633</v>
      </c>
      <c r="E73" s="40"/>
      <c r="F73" s="12" t="s">
        <v>5</v>
      </c>
      <c r="G73" s="12" t="s">
        <v>16</v>
      </c>
      <c r="H73" s="38" t="s">
        <v>473</v>
      </c>
    </row>
    <row r="74" spans="1:8" x14ac:dyDescent="0.25">
      <c r="A74" s="27">
        <v>923</v>
      </c>
      <c r="B74" s="28" t="s">
        <v>634</v>
      </c>
      <c r="C74" s="29" t="s">
        <v>635</v>
      </c>
      <c r="D74" s="28" t="s">
        <v>636</v>
      </c>
      <c r="E74" s="40"/>
      <c r="F74" s="12" t="s">
        <v>5</v>
      </c>
      <c r="G74" s="12" t="s">
        <v>18</v>
      </c>
      <c r="H74" s="38" t="s">
        <v>368</v>
      </c>
    </row>
    <row r="75" spans="1:8" x14ac:dyDescent="0.25">
      <c r="A75" s="27">
        <v>924</v>
      </c>
      <c r="B75" s="28" t="s">
        <v>637</v>
      </c>
      <c r="C75" s="29" t="s">
        <v>632</v>
      </c>
      <c r="D75" s="28" t="s">
        <v>638</v>
      </c>
      <c r="E75" s="40"/>
      <c r="F75" s="12" t="s">
        <v>5</v>
      </c>
      <c r="G75" s="12" t="s">
        <v>16</v>
      </c>
      <c r="H75" s="38" t="s">
        <v>473</v>
      </c>
    </row>
    <row r="76" spans="1:8" x14ac:dyDescent="0.25">
      <c r="A76" s="27">
        <v>1113</v>
      </c>
      <c r="B76" s="28" t="s">
        <v>639</v>
      </c>
      <c r="C76" s="29" t="s">
        <v>640</v>
      </c>
      <c r="D76" s="28" t="s">
        <v>641</v>
      </c>
      <c r="E76" s="40"/>
      <c r="F76" s="12" t="s">
        <v>5</v>
      </c>
      <c r="G76" s="12" t="s">
        <v>18</v>
      </c>
      <c r="H76" s="38" t="s">
        <v>656</v>
      </c>
    </row>
    <row r="77" spans="1:8" x14ac:dyDescent="0.25">
      <c r="A77" s="27">
        <v>1115</v>
      </c>
      <c r="B77" s="28" t="s">
        <v>642</v>
      </c>
      <c r="C77" s="29" t="s">
        <v>643</v>
      </c>
      <c r="D77" s="28" t="s">
        <v>431</v>
      </c>
      <c r="E77" s="40">
        <v>43355</v>
      </c>
      <c r="F77" s="12" t="s">
        <v>5</v>
      </c>
      <c r="G77" s="12" t="s">
        <v>18</v>
      </c>
      <c r="H77" s="38" t="s">
        <v>469</v>
      </c>
    </row>
    <row r="78" spans="1:8" ht="30" x14ac:dyDescent="0.25">
      <c r="A78" s="27" t="s">
        <v>576</v>
      </c>
      <c r="B78" s="28" t="s">
        <v>644</v>
      </c>
      <c r="C78" s="29" t="s">
        <v>645</v>
      </c>
      <c r="D78" s="28" t="s">
        <v>646</v>
      </c>
      <c r="E78" s="40"/>
      <c r="F78" s="12" t="s">
        <v>310</v>
      </c>
      <c r="G78" s="12" t="s">
        <v>16</v>
      </c>
      <c r="H78" s="38" t="s">
        <v>367</v>
      </c>
    </row>
    <row r="79" spans="1:8" x14ac:dyDescent="0.25">
      <c r="A79" s="27">
        <v>1078</v>
      </c>
      <c r="B79" s="28" t="s">
        <v>647</v>
      </c>
      <c r="C79" s="29" t="s">
        <v>648</v>
      </c>
      <c r="D79" s="28" t="s">
        <v>135</v>
      </c>
      <c r="E79" s="40">
        <v>43356</v>
      </c>
      <c r="F79" s="12" t="s">
        <v>5</v>
      </c>
      <c r="G79" s="12" t="s">
        <v>18</v>
      </c>
      <c r="H79" s="38" t="s">
        <v>470</v>
      </c>
    </row>
    <row r="80" spans="1:8" x14ac:dyDescent="0.25">
      <c r="A80" s="27">
        <v>1081</v>
      </c>
      <c r="B80" s="28" t="s">
        <v>649</v>
      </c>
      <c r="C80" s="29" t="s">
        <v>650</v>
      </c>
      <c r="D80" s="28" t="s">
        <v>651</v>
      </c>
      <c r="E80" s="40"/>
      <c r="F80" s="12" t="s">
        <v>5</v>
      </c>
      <c r="G80" s="12" t="s">
        <v>18</v>
      </c>
      <c r="H80" s="38"/>
    </row>
    <row r="81" spans="1:8" x14ac:dyDescent="0.25">
      <c r="A81" s="27">
        <v>1095</v>
      </c>
      <c r="B81" s="28" t="s">
        <v>629</v>
      </c>
      <c r="C81" s="29" t="s">
        <v>652</v>
      </c>
      <c r="D81" s="28" t="s">
        <v>586</v>
      </c>
      <c r="E81" s="40"/>
      <c r="F81" s="12" t="s">
        <v>310</v>
      </c>
      <c r="G81" s="12" t="s">
        <v>18</v>
      </c>
      <c r="H81" s="38" t="s">
        <v>470</v>
      </c>
    </row>
    <row r="82" spans="1:8" x14ac:dyDescent="0.25">
      <c r="A82" s="27">
        <v>1151</v>
      </c>
      <c r="B82" s="28" t="s">
        <v>653</v>
      </c>
      <c r="C82" s="29" t="s">
        <v>654</v>
      </c>
      <c r="D82" s="28" t="s">
        <v>123</v>
      </c>
      <c r="E82" s="40"/>
      <c r="F82" s="12" t="s">
        <v>310</v>
      </c>
      <c r="G82" s="12" t="s">
        <v>16</v>
      </c>
      <c r="H82" s="38" t="s">
        <v>658</v>
      </c>
    </row>
  </sheetData>
  <autoFilter ref="A5:H32"/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zoomScaleNormal="100" workbookViewId="0">
      <pane ySplit="5" topLeftCell="A6" activePane="bottomLeft" state="frozen"/>
      <selection pane="bottomLeft" activeCell="A6" sqref="A6:H6"/>
    </sheetView>
  </sheetViews>
  <sheetFormatPr baseColWidth="10" defaultRowHeight="15" x14ac:dyDescent="0.25"/>
  <cols>
    <col min="1" max="1" width="6.7109375" style="16" customWidth="1"/>
    <col min="2" max="2" width="20.28515625" style="16" customWidth="1"/>
    <col min="3" max="3" width="45.85546875" style="16" customWidth="1"/>
    <col min="4" max="4" width="25.42578125" style="14" customWidth="1"/>
    <col min="5" max="5" width="12.140625" style="16" customWidth="1"/>
    <col min="6" max="6" width="13" style="16" customWidth="1"/>
    <col min="7" max="7" width="13.7109375" style="16" customWidth="1"/>
    <col min="8" max="8" width="28" style="16" customWidth="1"/>
    <col min="9" max="9" width="16.7109375" style="35" hidden="1" customWidth="1"/>
    <col min="10" max="15" width="11.42578125" style="16"/>
    <col min="16" max="16" width="29.85546875" style="16" customWidth="1"/>
    <col min="17" max="30" width="11.42578125" style="16"/>
    <col min="31" max="31" width="24.42578125" style="16" customWidth="1"/>
    <col min="32" max="32" width="18" style="16" customWidth="1"/>
    <col min="33" max="33" width="19.140625" style="16" customWidth="1"/>
    <col min="34" max="16384" width="11.42578125" style="16"/>
  </cols>
  <sheetData>
    <row r="1" spans="1:33" x14ac:dyDescent="0.25">
      <c r="J1" s="13"/>
    </row>
    <row r="2" spans="1:33" ht="23.25" customHeight="1" x14ac:dyDescent="0.25">
      <c r="A2" s="45" t="s">
        <v>369</v>
      </c>
      <c r="B2" s="45"/>
      <c r="C2" s="45"/>
      <c r="D2" s="45"/>
      <c r="E2" s="45"/>
      <c r="F2" s="45"/>
      <c r="G2" s="45"/>
      <c r="H2" s="45"/>
      <c r="J2" s="13"/>
    </row>
    <row r="3" spans="1:33" x14ac:dyDescent="0.25">
      <c r="A3" s="31" t="s">
        <v>15</v>
      </c>
      <c r="J3" s="13"/>
    </row>
    <row r="4" spans="1:33" x14ac:dyDescent="0.25">
      <c r="A4" s="18"/>
      <c r="J4" s="13"/>
    </row>
    <row r="5" spans="1:33" ht="28.5" customHeight="1" x14ac:dyDescent="0.25">
      <c r="A5" s="19" t="s">
        <v>14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21" t="s">
        <v>21</v>
      </c>
      <c r="AF5" s="2" t="s">
        <v>4</v>
      </c>
      <c r="AG5" s="3" t="s">
        <v>3</v>
      </c>
    </row>
    <row r="6" spans="1:33" ht="30" customHeight="1" x14ac:dyDescent="0.25">
      <c r="A6" s="27">
        <v>1</v>
      </c>
      <c r="B6" s="28" t="s">
        <v>370</v>
      </c>
      <c r="C6" s="29" t="s">
        <v>371</v>
      </c>
      <c r="D6" s="28" t="s">
        <v>166</v>
      </c>
      <c r="E6" s="9">
        <v>43223</v>
      </c>
      <c r="F6" s="12" t="s">
        <v>2</v>
      </c>
      <c r="G6" s="12" t="s">
        <v>17</v>
      </c>
      <c r="H6" s="38"/>
      <c r="I6" s="33"/>
      <c r="AF6" s="8">
        <v>2580040</v>
      </c>
      <c r="AG6" s="4" t="str">
        <f t="shared" ref="AG6:AG9" si="0">+F6</f>
        <v>DESIERTO</v>
      </c>
    </row>
    <row r="7" spans="1:33" x14ac:dyDescent="0.25">
      <c r="A7" s="27">
        <v>2</v>
      </c>
      <c r="B7" s="28" t="s">
        <v>372</v>
      </c>
      <c r="C7" s="29" t="s">
        <v>373</v>
      </c>
      <c r="D7" s="28" t="s">
        <v>374</v>
      </c>
      <c r="E7" s="9">
        <v>43199</v>
      </c>
      <c r="F7" s="12" t="s">
        <v>208</v>
      </c>
      <c r="G7" s="12" t="s">
        <v>18</v>
      </c>
      <c r="H7" s="38" t="s">
        <v>379</v>
      </c>
      <c r="I7" s="33">
        <v>4500182122</v>
      </c>
      <c r="AF7" s="8">
        <v>1804635.52</v>
      </c>
      <c r="AG7" s="4" t="str">
        <f t="shared" si="0"/>
        <v>FRACASADO</v>
      </c>
    </row>
    <row r="8" spans="1:33" ht="30" x14ac:dyDescent="0.25">
      <c r="A8" s="27">
        <v>3</v>
      </c>
      <c r="B8" s="28" t="s">
        <v>370</v>
      </c>
      <c r="C8" s="29" t="s">
        <v>375</v>
      </c>
      <c r="D8" s="28" t="s">
        <v>166</v>
      </c>
      <c r="E8" s="9">
        <v>43223</v>
      </c>
      <c r="F8" s="12" t="s">
        <v>310</v>
      </c>
      <c r="G8" s="12" t="s">
        <v>17</v>
      </c>
      <c r="H8" s="38"/>
      <c r="I8" s="33"/>
      <c r="AF8" s="8">
        <v>1440000</v>
      </c>
      <c r="AG8" s="4" t="str">
        <f t="shared" si="0"/>
        <v>ADJUDICADA</v>
      </c>
    </row>
    <row r="9" spans="1:33" ht="30" customHeight="1" x14ac:dyDescent="0.25">
      <c r="A9" s="27">
        <v>4</v>
      </c>
      <c r="B9" s="28" t="s">
        <v>376</v>
      </c>
      <c r="C9" s="29" t="s">
        <v>377</v>
      </c>
      <c r="D9" s="28" t="s">
        <v>378</v>
      </c>
      <c r="E9" s="9">
        <v>43230</v>
      </c>
      <c r="F9" s="12" t="s">
        <v>310</v>
      </c>
      <c r="G9" s="12" t="s">
        <v>16</v>
      </c>
      <c r="H9" s="38" t="s">
        <v>380</v>
      </c>
      <c r="I9" s="33">
        <v>4500184197</v>
      </c>
      <c r="AF9" s="8">
        <v>11017131.27</v>
      </c>
      <c r="AG9" s="4" t="str">
        <f t="shared" si="0"/>
        <v>ADJUDICADA</v>
      </c>
    </row>
    <row r="10" spans="1:33" ht="30" x14ac:dyDescent="0.25">
      <c r="A10" s="27" t="s">
        <v>281</v>
      </c>
      <c r="B10" s="28" t="s">
        <v>474</v>
      </c>
      <c r="C10" s="29" t="s">
        <v>475</v>
      </c>
      <c r="D10" s="28" t="s">
        <v>61</v>
      </c>
      <c r="E10" s="9">
        <v>43187</v>
      </c>
      <c r="F10" s="12" t="s">
        <v>310</v>
      </c>
      <c r="G10" s="12" t="s">
        <v>16</v>
      </c>
      <c r="H10" s="38" t="s">
        <v>478</v>
      </c>
    </row>
    <row r="11" spans="1:33" ht="30" x14ac:dyDescent="0.25">
      <c r="A11" s="27" t="s">
        <v>79</v>
      </c>
      <c r="B11" s="28" t="s">
        <v>476</v>
      </c>
      <c r="C11" s="29" t="s">
        <v>477</v>
      </c>
      <c r="D11" s="28" t="s">
        <v>410</v>
      </c>
      <c r="E11" s="9">
        <v>43230</v>
      </c>
      <c r="F11" s="12" t="s">
        <v>5</v>
      </c>
      <c r="G11" s="12" t="s">
        <v>16</v>
      </c>
      <c r="H11" s="38"/>
    </row>
    <row r="12" spans="1:33" ht="30" x14ac:dyDescent="0.25">
      <c r="A12" s="27" t="s">
        <v>80</v>
      </c>
      <c r="B12" s="28" t="s">
        <v>659</v>
      </c>
      <c r="C12" s="29" t="s">
        <v>660</v>
      </c>
      <c r="D12" s="28" t="s">
        <v>661</v>
      </c>
      <c r="E12" s="9">
        <v>43249</v>
      </c>
      <c r="F12" s="12" t="s">
        <v>5</v>
      </c>
      <c r="G12" s="12" t="s">
        <v>16</v>
      </c>
      <c r="H12" s="38"/>
    </row>
    <row r="13" spans="1:33" ht="30" x14ac:dyDescent="0.25">
      <c r="A13" s="27" t="s">
        <v>103</v>
      </c>
      <c r="B13" s="28" t="s">
        <v>662</v>
      </c>
      <c r="C13" s="29" t="s">
        <v>663</v>
      </c>
      <c r="D13" s="28" t="s">
        <v>61</v>
      </c>
      <c r="E13" s="9">
        <v>43181</v>
      </c>
      <c r="F13" s="12" t="s">
        <v>5</v>
      </c>
      <c r="G13" s="12" t="s">
        <v>16</v>
      </c>
      <c r="H13" s="38"/>
    </row>
    <row r="14" spans="1:33" ht="30" x14ac:dyDescent="0.25">
      <c r="A14" s="27" t="s">
        <v>104</v>
      </c>
      <c r="B14" s="28" t="s">
        <v>664</v>
      </c>
      <c r="C14" s="29" t="s">
        <v>665</v>
      </c>
      <c r="D14" s="28" t="s">
        <v>378</v>
      </c>
      <c r="E14" s="9">
        <v>43255</v>
      </c>
      <c r="F14" s="12" t="s">
        <v>2</v>
      </c>
      <c r="G14" s="12" t="s">
        <v>18</v>
      </c>
      <c r="H14" s="38"/>
    </row>
    <row r="15" spans="1:33" ht="30" x14ac:dyDescent="0.25">
      <c r="A15" s="27">
        <v>10</v>
      </c>
      <c r="B15" s="28" t="s">
        <v>666</v>
      </c>
      <c r="C15" s="29" t="s">
        <v>667</v>
      </c>
      <c r="D15" s="28" t="s">
        <v>74</v>
      </c>
      <c r="E15" s="9">
        <v>43213</v>
      </c>
      <c r="F15" s="12" t="s">
        <v>5</v>
      </c>
      <c r="G15" s="12" t="s">
        <v>16</v>
      </c>
      <c r="H15" s="38"/>
    </row>
    <row r="16" spans="1:33" x14ac:dyDescent="0.25">
      <c r="A16" s="27">
        <v>11</v>
      </c>
      <c r="B16" s="28" t="s">
        <v>668</v>
      </c>
      <c r="C16" s="29" t="s">
        <v>669</v>
      </c>
      <c r="D16" s="28" t="s">
        <v>74</v>
      </c>
      <c r="E16" s="9">
        <v>43304</v>
      </c>
      <c r="F16" s="12" t="s">
        <v>5</v>
      </c>
      <c r="G16" s="12" t="s">
        <v>18</v>
      </c>
      <c r="H16" s="38"/>
    </row>
    <row r="17" spans="1:8" ht="30" x14ac:dyDescent="0.25">
      <c r="A17" s="27">
        <v>12</v>
      </c>
      <c r="B17" s="28" t="s">
        <v>670</v>
      </c>
      <c r="C17" s="29" t="s">
        <v>671</v>
      </c>
      <c r="D17" s="28" t="s">
        <v>661</v>
      </c>
      <c r="E17" s="9">
        <v>43301</v>
      </c>
      <c r="F17" s="12" t="s">
        <v>5</v>
      </c>
      <c r="G17" s="12" t="s">
        <v>17</v>
      </c>
      <c r="H17" s="38"/>
    </row>
    <row r="18" spans="1:8" ht="30" x14ac:dyDescent="0.25">
      <c r="A18" s="27">
        <v>13</v>
      </c>
      <c r="B18" s="28" t="s">
        <v>672</v>
      </c>
      <c r="C18" s="29" t="s">
        <v>673</v>
      </c>
      <c r="D18" s="28" t="s">
        <v>674</v>
      </c>
      <c r="E18" s="9">
        <v>43241</v>
      </c>
      <c r="F18" s="12" t="s">
        <v>5</v>
      </c>
      <c r="G18" s="12" t="s">
        <v>18</v>
      </c>
      <c r="H18" s="38"/>
    </row>
    <row r="19" spans="1:8" x14ac:dyDescent="0.25">
      <c r="A19" s="27">
        <v>14</v>
      </c>
      <c r="B19" s="28" t="s">
        <v>675</v>
      </c>
      <c r="C19" s="29" t="s">
        <v>676</v>
      </c>
      <c r="D19" s="28" t="s">
        <v>677</v>
      </c>
      <c r="E19" s="9">
        <v>43257</v>
      </c>
      <c r="F19" s="12" t="s">
        <v>5</v>
      </c>
      <c r="G19" s="12" t="s">
        <v>18</v>
      </c>
      <c r="H19" s="38"/>
    </row>
    <row r="20" spans="1:8" ht="30" x14ac:dyDescent="0.25">
      <c r="A20" s="27">
        <v>15</v>
      </c>
      <c r="B20" s="28" t="s">
        <v>678</v>
      </c>
      <c r="C20" s="29" t="s">
        <v>679</v>
      </c>
      <c r="D20" s="28" t="s">
        <v>74</v>
      </c>
      <c r="E20" s="9">
        <v>43320</v>
      </c>
      <c r="F20" s="12" t="s">
        <v>5</v>
      </c>
      <c r="G20" s="12" t="s">
        <v>18</v>
      </c>
      <c r="H20" s="38"/>
    </row>
    <row r="21" spans="1:8" ht="30" x14ac:dyDescent="0.25">
      <c r="A21" s="27">
        <v>16</v>
      </c>
      <c r="B21" s="28" t="s">
        <v>680</v>
      </c>
      <c r="C21" s="29" t="s">
        <v>681</v>
      </c>
      <c r="D21" s="28" t="s">
        <v>682</v>
      </c>
      <c r="E21" s="9">
        <v>43229</v>
      </c>
      <c r="F21" s="12" t="s">
        <v>5</v>
      </c>
      <c r="G21" s="12" t="s">
        <v>16</v>
      </c>
      <c r="H21" s="38"/>
    </row>
    <row r="22" spans="1:8" ht="30" x14ac:dyDescent="0.25">
      <c r="A22" s="27">
        <v>17</v>
      </c>
      <c r="B22" s="28" t="s">
        <v>683</v>
      </c>
      <c r="C22" s="29" t="s">
        <v>684</v>
      </c>
      <c r="D22" s="28" t="s">
        <v>74</v>
      </c>
      <c r="E22" s="9">
        <v>43319</v>
      </c>
      <c r="F22" s="12" t="s">
        <v>5</v>
      </c>
      <c r="G22" s="12" t="s">
        <v>16</v>
      </c>
      <c r="H22" s="38"/>
    </row>
    <row r="23" spans="1:8" ht="30" x14ac:dyDescent="0.25">
      <c r="A23" s="27">
        <v>18</v>
      </c>
      <c r="B23" s="28" t="s">
        <v>685</v>
      </c>
      <c r="C23" s="29" t="s">
        <v>686</v>
      </c>
      <c r="D23" s="28" t="s">
        <v>74</v>
      </c>
      <c r="E23" s="9">
        <v>43320</v>
      </c>
      <c r="F23" s="12" t="s">
        <v>5</v>
      </c>
      <c r="G23" s="12" t="s">
        <v>16</v>
      </c>
      <c r="H23" s="38"/>
    </row>
    <row r="24" spans="1:8" ht="30" x14ac:dyDescent="0.25">
      <c r="A24" s="27">
        <v>19</v>
      </c>
      <c r="B24" s="28" t="s">
        <v>687</v>
      </c>
      <c r="C24" s="29" t="s">
        <v>688</v>
      </c>
      <c r="D24" s="28" t="s">
        <v>74</v>
      </c>
      <c r="E24" s="9">
        <v>43319</v>
      </c>
      <c r="F24" s="12" t="s">
        <v>5</v>
      </c>
      <c r="G24" s="12" t="s">
        <v>16</v>
      </c>
      <c r="H24" s="38"/>
    </row>
    <row r="25" spans="1:8" ht="30" x14ac:dyDescent="0.25">
      <c r="A25" s="27">
        <v>20</v>
      </c>
      <c r="B25" s="28" t="s">
        <v>689</v>
      </c>
      <c r="C25" s="29" t="s">
        <v>690</v>
      </c>
      <c r="D25" s="28" t="s">
        <v>74</v>
      </c>
      <c r="E25" s="9">
        <v>43327</v>
      </c>
      <c r="F25" s="12" t="s">
        <v>5</v>
      </c>
      <c r="G25" s="12" t="s">
        <v>16</v>
      </c>
      <c r="H25" s="38"/>
    </row>
    <row r="26" spans="1:8" ht="45" x14ac:dyDescent="0.25">
      <c r="A26" s="27">
        <v>21</v>
      </c>
      <c r="B26" s="28" t="s">
        <v>691</v>
      </c>
      <c r="C26" s="29" t="s">
        <v>692</v>
      </c>
      <c r="D26" s="28" t="s">
        <v>74</v>
      </c>
      <c r="E26" s="9">
        <v>43327</v>
      </c>
      <c r="F26" s="12" t="s">
        <v>5</v>
      </c>
      <c r="G26" s="12" t="s">
        <v>16</v>
      </c>
      <c r="H26" s="38"/>
    </row>
    <row r="27" spans="1:8" ht="75" x14ac:dyDescent="0.25">
      <c r="A27" s="27">
        <v>22</v>
      </c>
      <c r="B27" s="28" t="s">
        <v>693</v>
      </c>
      <c r="C27" s="29" t="s">
        <v>694</v>
      </c>
      <c r="D27" s="28" t="s">
        <v>74</v>
      </c>
      <c r="E27" s="9">
        <v>43347</v>
      </c>
      <c r="F27" s="12" t="s">
        <v>5</v>
      </c>
      <c r="G27" s="12" t="s">
        <v>16</v>
      </c>
      <c r="H27" s="38"/>
    </row>
  </sheetData>
  <mergeCells count="1">
    <mergeCell ref="A2:H2"/>
  </mergeCells>
  <pageMargins left="0.31496062992125984" right="0.31496062992125984" top="0.55118110236220474" bottom="0.55118110236220474" header="0.31496062992125984" footer="0.31496062992125984"/>
  <pageSetup paperSize="9" scale="65" orientation="portrait" r:id="rId1"/>
  <headerFooter>
    <oddFooter>&amp;C&amp;10Sector Control de Gestion - Septiembre 2017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6"/>
  <sheetViews>
    <sheetView workbookViewId="0">
      <selection activeCell="C14" sqref="C14"/>
    </sheetView>
  </sheetViews>
  <sheetFormatPr baseColWidth="10" defaultRowHeight="15" x14ac:dyDescent="0.25"/>
  <cols>
    <col min="1" max="1" width="7.85546875" customWidth="1"/>
    <col min="2" max="2" width="21.42578125" customWidth="1"/>
    <col min="3" max="3" width="38" customWidth="1"/>
    <col min="8" max="8" width="27" customWidth="1"/>
  </cols>
  <sheetData>
    <row r="2" spans="1:33" s="16" customFormat="1" ht="23.25" customHeight="1" x14ac:dyDescent="0.25">
      <c r="A2" s="45" t="s">
        <v>695</v>
      </c>
      <c r="B2" s="45"/>
      <c r="C2" s="45"/>
      <c r="D2" s="45"/>
      <c r="E2" s="45"/>
      <c r="F2" s="45"/>
      <c r="G2" s="45"/>
      <c r="H2" s="45"/>
      <c r="I2" s="35"/>
      <c r="J2" s="13"/>
    </row>
    <row r="3" spans="1:33" s="16" customFormat="1" x14ac:dyDescent="0.25">
      <c r="A3" s="31" t="s">
        <v>15</v>
      </c>
      <c r="D3" s="14"/>
      <c r="I3" s="35"/>
      <c r="J3" s="13"/>
    </row>
    <row r="4" spans="1:33" s="16" customFormat="1" x14ac:dyDescent="0.25">
      <c r="A4" s="18"/>
      <c r="D4" s="14"/>
      <c r="I4" s="35"/>
      <c r="J4" s="13"/>
    </row>
    <row r="5" spans="1:33" s="16" customFormat="1" ht="28.5" customHeight="1" x14ac:dyDescent="0.25">
      <c r="A5" s="19" t="s">
        <v>696</v>
      </c>
      <c r="B5" s="19" t="s">
        <v>0</v>
      </c>
      <c r="C5" s="19" t="s">
        <v>6</v>
      </c>
      <c r="D5" s="20" t="s">
        <v>8</v>
      </c>
      <c r="E5" s="21" t="s">
        <v>1</v>
      </c>
      <c r="F5" s="21" t="s">
        <v>7</v>
      </c>
      <c r="G5" s="21" t="s">
        <v>9</v>
      </c>
      <c r="H5" s="21" t="s">
        <v>19</v>
      </c>
      <c r="I5" s="35"/>
      <c r="AF5" s="2" t="s">
        <v>4</v>
      </c>
      <c r="AG5" s="3" t="s">
        <v>3</v>
      </c>
    </row>
    <row r="6" spans="1:33" ht="45" x14ac:dyDescent="0.25">
      <c r="A6" s="27">
        <v>1</v>
      </c>
      <c r="B6" s="28" t="s">
        <v>697</v>
      </c>
      <c r="C6" s="29" t="s">
        <v>698</v>
      </c>
      <c r="D6" s="28" t="s">
        <v>74</v>
      </c>
      <c r="E6" s="44">
        <v>43390</v>
      </c>
      <c r="F6" s="12" t="s">
        <v>5</v>
      </c>
      <c r="G6" s="43" t="s">
        <v>11</v>
      </c>
      <c r="H6" s="38" t="s">
        <v>699</v>
      </c>
    </row>
  </sheetData>
  <mergeCells count="1"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LISTADO LP</vt:lpstr>
      <vt:lpstr>LISTADO TS</vt:lpstr>
      <vt:lpstr>LISTADO CM</vt:lpstr>
      <vt:lpstr>LISTADO CD</vt:lpstr>
      <vt:lpstr>LISTADO LPRIV</vt:lpstr>
      <vt:lpstr>CONC PUBL</vt:lpstr>
    </vt:vector>
  </TitlesOfParts>
  <Company>INSSJP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A. Acosta</dc:creator>
  <cp:lastModifiedBy>Maria Victoria Cribari</cp:lastModifiedBy>
  <cp:lastPrinted>2017-10-04T18:01:35Z</cp:lastPrinted>
  <dcterms:created xsi:type="dcterms:W3CDTF">2017-01-03T17:09:20Z</dcterms:created>
  <dcterms:modified xsi:type="dcterms:W3CDTF">2019-05-13T17:41:17Z</dcterms:modified>
</cp:coreProperties>
</file>