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ATOS ABIERTOS\Compras Y contrataciones\"/>
    </mc:Choice>
  </mc:AlternateContent>
  <bookViews>
    <workbookView xWindow="0" yWindow="0" windowWidth="28800" windowHeight="12480" activeTab="1"/>
  </bookViews>
  <sheets>
    <sheet name=" LP" sheetId="2" r:id="rId1"/>
    <sheet name=" LPRIV" sheetId="4" r:id="rId2"/>
    <sheet name="Contratación Directa" sheetId="5" r:id="rId3"/>
    <sheet name="Resumen" sheetId="3" state="hidden" r:id="rId4"/>
    <sheet name="Concurso Privado" sheetId="6" r:id="rId5"/>
  </sheets>
  <definedNames>
    <definedName name="_xlnm._FilterDatabase" localSheetId="0" hidden="1">' LP'!$A$1:$XEH$112</definedName>
    <definedName name="_xlnm._FilterDatabase" localSheetId="1" hidden="1">' LPRIV'!$A$1:$G$146</definedName>
    <definedName name="_xlnm._FilterDatabase" localSheetId="4" hidden="1">'Concurso Privado'!$A$1:$G$2</definedName>
    <definedName name="_xlnm._FilterDatabase" localSheetId="2" hidden="1">'Contratación Directa'!$A$1:$H$96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1" i="2" l="1"/>
  <c r="K111" i="2"/>
  <c r="J111" i="2"/>
  <c r="L110" i="2"/>
  <c r="K110" i="2"/>
  <c r="J110" i="2"/>
  <c r="L109" i="2"/>
  <c r="K109" i="2"/>
  <c r="J109" i="2"/>
  <c r="L108" i="2"/>
  <c r="K108" i="2"/>
  <c r="J108" i="2"/>
  <c r="L107" i="2"/>
  <c r="K107" i="2"/>
  <c r="J107" i="2"/>
  <c r="L106" i="2"/>
  <c r="K106" i="2"/>
  <c r="J106" i="2"/>
  <c r="L105" i="2"/>
  <c r="K105" i="2"/>
  <c r="J105" i="2"/>
  <c r="L104" i="2"/>
  <c r="K104" i="2"/>
  <c r="J104" i="2"/>
  <c r="L103" i="2"/>
  <c r="K103" i="2"/>
  <c r="J103" i="2"/>
  <c r="L99" i="2"/>
  <c r="K99" i="2"/>
  <c r="J99" i="2"/>
  <c r="L98" i="2"/>
  <c r="K98" i="2"/>
  <c r="J98" i="2"/>
  <c r="L96" i="2"/>
  <c r="K96" i="2"/>
  <c r="J96" i="2"/>
  <c r="L95" i="2"/>
  <c r="K95" i="2"/>
  <c r="J95" i="2"/>
  <c r="L94" i="2"/>
  <c r="K94" i="2"/>
  <c r="J94" i="2"/>
  <c r="L93" i="2"/>
  <c r="K93" i="2"/>
  <c r="J93" i="2"/>
  <c r="L90" i="2"/>
  <c r="K90" i="2"/>
  <c r="J90" i="2"/>
  <c r="L89" i="2"/>
  <c r="K89" i="2"/>
  <c r="J89" i="2"/>
  <c r="L88" i="2"/>
  <c r="K88" i="2"/>
  <c r="J88" i="2"/>
  <c r="L87" i="2"/>
  <c r="K87" i="2"/>
  <c r="J87" i="2"/>
  <c r="L86" i="2"/>
  <c r="K86" i="2"/>
  <c r="J86" i="2"/>
  <c r="L85" i="2"/>
  <c r="K85" i="2"/>
  <c r="J85" i="2"/>
  <c r="L84" i="2"/>
  <c r="K84" i="2"/>
  <c r="J84" i="2"/>
  <c r="L83" i="2"/>
  <c r="K83" i="2"/>
  <c r="J83" i="2"/>
  <c r="L80" i="2"/>
  <c r="K80" i="2"/>
  <c r="J80" i="2"/>
  <c r="L79" i="2"/>
  <c r="K79" i="2"/>
  <c r="J79" i="2"/>
  <c r="L77" i="2"/>
  <c r="K77" i="2"/>
  <c r="J77" i="2"/>
  <c r="L69" i="2"/>
  <c r="K69" i="2"/>
  <c r="J69" i="2"/>
  <c r="L67" i="2"/>
  <c r="K67" i="2"/>
  <c r="J67" i="2"/>
  <c r="L66" i="2"/>
  <c r="K66" i="2"/>
  <c r="J66" i="2"/>
  <c r="L65" i="2"/>
  <c r="K65" i="2"/>
  <c r="J65" i="2"/>
  <c r="L61" i="2"/>
  <c r="K61" i="2"/>
  <c r="J61" i="2"/>
  <c r="L60" i="2"/>
  <c r="K60" i="2"/>
  <c r="J60" i="2"/>
  <c r="L58" i="2"/>
  <c r="K58" i="2"/>
  <c r="J58" i="2"/>
  <c r="L52" i="2"/>
  <c r="K52" i="2"/>
  <c r="J52" i="2"/>
  <c r="L51" i="2"/>
  <c r="K51" i="2"/>
  <c r="J51" i="2"/>
  <c r="M36" i="2"/>
  <c r="N30" i="2"/>
  <c r="N20" i="2"/>
  <c r="Q8" i="2"/>
  <c r="P8" i="2"/>
  <c r="Q100" i="2"/>
  <c r="P100" i="2"/>
  <c r="O100" i="2"/>
  <c r="N100" i="2"/>
  <c r="M100" i="2"/>
  <c r="L100" i="2"/>
  <c r="K100" i="2"/>
  <c r="J100" i="2"/>
  <c r="L97" i="2"/>
  <c r="K97" i="2"/>
  <c r="J97" i="2"/>
  <c r="Q92" i="2"/>
  <c r="P92" i="2"/>
  <c r="O92" i="2"/>
  <c r="N92" i="2"/>
  <c r="M92" i="2"/>
  <c r="L92" i="2"/>
  <c r="K92" i="2"/>
  <c r="J92" i="2"/>
  <c r="Q91" i="2"/>
  <c r="P91" i="2"/>
  <c r="O91" i="2"/>
  <c r="N91" i="2"/>
  <c r="M91" i="2"/>
  <c r="L91" i="2"/>
  <c r="K91" i="2"/>
  <c r="J91" i="2"/>
  <c r="Q82" i="2"/>
  <c r="P82" i="2"/>
  <c r="O82" i="2"/>
  <c r="N82" i="2"/>
  <c r="M82" i="2"/>
  <c r="L82" i="2"/>
  <c r="K82" i="2"/>
  <c r="J82" i="2"/>
  <c r="L81" i="2"/>
  <c r="K81" i="2"/>
  <c r="J81" i="2"/>
  <c r="Q78" i="2"/>
  <c r="P78" i="2"/>
  <c r="O78" i="2"/>
  <c r="N78" i="2"/>
  <c r="M78" i="2"/>
  <c r="L78" i="2"/>
  <c r="K78" i="2"/>
  <c r="J78" i="2"/>
  <c r="L76" i="2"/>
  <c r="K76" i="2"/>
  <c r="J76" i="2"/>
  <c r="L75" i="2"/>
  <c r="K75" i="2"/>
  <c r="J75" i="2"/>
  <c r="Q74" i="2"/>
  <c r="P74" i="2"/>
  <c r="O74" i="2"/>
  <c r="N74" i="2"/>
  <c r="M74" i="2"/>
  <c r="L74" i="2"/>
  <c r="K74" i="2"/>
  <c r="J74" i="2"/>
  <c r="Q73" i="2"/>
  <c r="P73" i="2"/>
  <c r="O73" i="2"/>
  <c r="N73" i="2"/>
  <c r="M73" i="2"/>
  <c r="L73" i="2"/>
  <c r="K73" i="2"/>
  <c r="J73" i="2"/>
  <c r="Q72" i="2"/>
  <c r="P72" i="2"/>
  <c r="O72" i="2"/>
  <c r="N72" i="2"/>
  <c r="M72" i="2"/>
  <c r="L72" i="2"/>
  <c r="K72" i="2"/>
  <c r="J72" i="2"/>
  <c r="L71" i="2"/>
  <c r="K71" i="2"/>
  <c r="J71" i="2"/>
  <c r="Q70" i="2"/>
  <c r="P70" i="2"/>
  <c r="O70" i="2"/>
  <c r="N70" i="2"/>
  <c r="M70" i="2"/>
  <c r="L70" i="2"/>
  <c r="K70" i="2"/>
  <c r="J70" i="2"/>
  <c r="Q68" i="2"/>
  <c r="P68" i="2"/>
  <c r="O68" i="2"/>
  <c r="N68" i="2"/>
  <c r="M68" i="2"/>
  <c r="L68" i="2"/>
  <c r="K68" i="2"/>
  <c r="J68" i="2"/>
  <c r="Q64" i="2"/>
  <c r="P64" i="2"/>
  <c r="O64" i="2"/>
  <c r="N64" i="2"/>
  <c r="M64" i="2"/>
  <c r="L64" i="2"/>
  <c r="K64" i="2"/>
  <c r="J64" i="2"/>
  <c r="Q63" i="2"/>
  <c r="P63" i="2"/>
  <c r="O63" i="2"/>
  <c r="N63" i="2"/>
  <c r="M63" i="2"/>
  <c r="L63" i="2"/>
  <c r="K63" i="2"/>
  <c r="J63" i="2"/>
  <c r="Q62" i="2"/>
  <c r="P62" i="2"/>
  <c r="O62" i="2"/>
  <c r="N62" i="2"/>
  <c r="M62" i="2"/>
  <c r="L62" i="2"/>
  <c r="K62" i="2"/>
  <c r="J62" i="2"/>
  <c r="L48" i="2"/>
  <c r="K48" i="2"/>
  <c r="J48" i="2"/>
  <c r="Q59" i="2"/>
  <c r="P59" i="2"/>
  <c r="O59" i="2"/>
  <c r="N59" i="2"/>
  <c r="M59" i="2"/>
  <c r="L59" i="2"/>
  <c r="K59" i="2"/>
  <c r="J59" i="2"/>
  <c r="Q57" i="2"/>
  <c r="P57" i="2"/>
  <c r="O57" i="2"/>
  <c r="N57" i="2"/>
  <c r="M57" i="2"/>
  <c r="L57" i="2"/>
  <c r="K57" i="2"/>
  <c r="J57" i="2"/>
  <c r="M56" i="2"/>
  <c r="L56" i="2"/>
  <c r="K56" i="2"/>
  <c r="J56" i="2"/>
  <c r="M55" i="2"/>
  <c r="L55" i="2"/>
  <c r="K55" i="2"/>
  <c r="J55" i="2"/>
  <c r="M54" i="2"/>
  <c r="L54" i="2"/>
  <c r="K54" i="2"/>
  <c r="J54" i="2"/>
  <c r="N53" i="2"/>
  <c r="M53" i="2"/>
  <c r="L53" i="2"/>
  <c r="K53" i="2"/>
  <c r="J53" i="2"/>
  <c r="Q50" i="2"/>
  <c r="P50" i="2"/>
  <c r="O50" i="2"/>
  <c r="N50" i="2"/>
  <c r="M50" i="2"/>
  <c r="L50" i="2"/>
  <c r="K50" i="2"/>
  <c r="J50" i="2"/>
  <c r="Q47" i="2"/>
  <c r="P47" i="2"/>
  <c r="O47" i="2"/>
  <c r="N47" i="2"/>
  <c r="M47" i="2"/>
  <c r="L47" i="2"/>
  <c r="K47" i="2"/>
  <c r="J47" i="2"/>
  <c r="Q46" i="2"/>
  <c r="P46" i="2"/>
  <c r="O46" i="2"/>
  <c r="N46" i="2"/>
  <c r="M46" i="2"/>
  <c r="L46" i="2"/>
  <c r="K46" i="2"/>
  <c r="J46" i="2"/>
  <c r="O45" i="2"/>
  <c r="N45" i="2"/>
  <c r="L45" i="2"/>
  <c r="K45" i="2"/>
  <c r="J45" i="2"/>
  <c r="Q44" i="2"/>
  <c r="P44" i="2"/>
  <c r="O44" i="2"/>
  <c r="N44" i="2"/>
  <c r="M44" i="2"/>
  <c r="L44" i="2"/>
  <c r="K44" i="2"/>
  <c r="J44" i="2"/>
  <c r="O43" i="2"/>
  <c r="M43" i="2"/>
  <c r="L43" i="2"/>
  <c r="K43" i="2"/>
  <c r="J43" i="2"/>
  <c r="Q42" i="2"/>
  <c r="P42" i="2"/>
  <c r="O42" i="2"/>
  <c r="N42" i="2"/>
  <c r="M42" i="2"/>
  <c r="L42" i="2"/>
  <c r="K42" i="2"/>
  <c r="J42" i="2"/>
  <c r="Q41" i="2"/>
  <c r="P41" i="2"/>
  <c r="O41" i="2"/>
  <c r="N41" i="2"/>
  <c r="M41" i="2"/>
  <c r="L41" i="2"/>
  <c r="K41" i="2"/>
  <c r="J41" i="2"/>
  <c r="O40" i="2"/>
  <c r="M40" i="2"/>
  <c r="L40" i="2"/>
  <c r="K40" i="2"/>
  <c r="J40" i="2"/>
  <c r="Q39" i="2"/>
  <c r="P39" i="2"/>
  <c r="O39" i="2"/>
  <c r="N39" i="2"/>
  <c r="M39" i="2"/>
  <c r="L39" i="2"/>
  <c r="K39" i="2"/>
  <c r="J39" i="2"/>
  <c r="Q38" i="2"/>
  <c r="P38" i="2"/>
  <c r="O38" i="2"/>
  <c r="N38" i="2"/>
  <c r="M38" i="2"/>
  <c r="L38" i="2"/>
  <c r="K38" i="2"/>
  <c r="J38" i="2"/>
  <c r="Q37" i="2"/>
  <c r="P37" i="2"/>
  <c r="O37" i="2"/>
  <c r="N37" i="2"/>
  <c r="M37" i="2"/>
  <c r="L37" i="2"/>
  <c r="K37" i="2"/>
  <c r="J37" i="2"/>
  <c r="L36" i="2"/>
  <c r="K36" i="2"/>
  <c r="J36" i="2"/>
  <c r="Q35" i="2"/>
  <c r="P35" i="2"/>
  <c r="O35" i="2"/>
  <c r="N35" i="2"/>
  <c r="M35" i="2"/>
  <c r="L35" i="2"/>
  <c r="K35" i="2"/>
  <c r="J35" i="2"/>
  <c r="O34" i="2"/>
  <c r="M34" i="2"/>
  <c r="L34" i="2"/>
  <c r="K34" i="2"/>
  <c r="J34" i="2"/>
  <c r="Q33" i="2"/>
  <c r="P33" i="2"/>
  <c r="O33" i="2"/>
  <c r="N33" i="2"/>
  <c r="M33" i="2"/>
  <c r="L33" i="2"/>
  <c r="K33" i="2"/>
  <c r="J33" i="2"/>
  <c r="M32" i="2"/>
  <c r="L32" i="2"/>
  <c r="K32" i="2"/>
  <c r="J32" i="2"/>
  <c r="M31" i="2"/>
  <c r="L31" i="2"/>
  <c r="K31" i="2"/>
  <c r="J31" i="2"/>
  <c r="M30" i="2"/>
  <c r="L30" i="2"/>
  <c r="K30" i="2"/>
  <c r="J30" i="2"/>
  <c r="Q29" i="2"/>
  <c r="P29" i="2"/>
  <c r="O29" i="2"/>
  <c r="N29" i="2"/>
  <c r="M29" i="2"/>
  <c r="L29" i="2"/>
  <c r="K29" i="2"/>
  <c r="J29" i="2"/>
  <c r="Q28" i="2"/>
  <c r="P28" i="2"/>
  <c r="O28" i="2"/>
  <c r="N28" i="2"/>
  <c r="M28" i="2"/>
  <c r="L28" i="2"/>
  <c r="K28" i="2"/>
  <c r="J28" i="2"/>
  <c r="Q27" i="2"/>
  <c r="P27" i="2"/>
  <c r="O27" i="2"/>
  <c r="N27" i="2"/>
  <c r="M27" i="2"/>
  <c r="L27" i="2"/>
  <c r="K27" i="2"/>
  <c r="J27" i="2"/>
  <c r="Q26" i="2"/>
  <c r="P26" i="2"/>
  <c r="O26" i="2"/>
  <c r="N26" i="2"/>
  <c r="M26" i="2"/>
  <c r="L26" i="2"/>
  <c r="K26" i="2"/>
  <c r="J26" i="2"/>
  <c r="M25" i="2"/>
  <c r="L25" i="2"/>
  <c r="K25" i="2"/>
  <c r="J25" i="2"/>
  <c r="Q24" i="2"/>
  <c r="P24" i="2"/>
  <c r="O24" i="2"/>
  <c r="N24" i="2"/>
  <c r="M24" i="2"/>
  <c r="L24" i="2"/>
  <c r="K24" i="2"/>
  <c r="J24" i="2"/>
  <c r="Q23" i="2"/>
  <c r="P23" i="2"/>
  <c r="O23" i="2"/>
  <c r="N23" i="2"/>
  <c r="M23" i="2"/>
  <c r="L23" i="2"/>
  <c r="K23" i="2"/>
  <c r="J23" i="2"/>
  <c r="Q22" i="2"/>
  <c r="P22" i="2"/>
  <c r="O22" i="2"/>
  <c r="N22" i="2"/>
  <c r="M22" i="2"/>
  <c r="L22" i="2"/>
  <c r="K22" i="2"/>
  <c r="J22" i="2"/>
  <c r="M21" i="2"/>
  <c r="L21" i="2"/>
  <c r="K21" i="2"/>
  <c r="J21" i="2"/>
  <c r="M20" i="2"/>
  <c r="L20" i="2"/>
  <c r="K20" i="2"/>
  <c r="J20" i="2"/>
  <c r="M19" i="2"/>
  <c r="L19" i="2"/>
  <c r="K19" i="2"/>
  <c r="J19" i="2"/>
  <c r="Q18" i="2"/>
  <c r="P18" i="2"/>
  <c r="O18" i="2"/>
  <c r="N18" i="2"/>
  <c r="M18" i="2"/>
  <c r="L18" i="2"/>
  <c r="K18" i="2"/>
  <c r="J18" i="2"/>
  <c r="Q17" i="2"/>
  <c r="P17" i="2"/>
  <c r="O17" i="2"/>
  <c r="N17" i="2"/>
  <c r="M17" i="2"/>
  <c r="L17" i="2"/>
  <c r="K17" i="2"/>
  <c r="J17" i="2"/>
  <c r="Q16" i="2"/>
  <c r="P16" i="2"/>
  <c r="O16" i="2"/>
  <c r="N16" i="2"/>
  <c r="M16" i="2"/>
  <c r="L16" i="2"/>
  <c r="K16" i="2"/>
  <c r="J16" i="2"/>
  <c r="N15" i="2"/>
  <c r="L15" i="2"/>
  <c r="K15" i="2"/>
  <c r="J15" i="2"/>
  <c r="Q14" i="2"/>
  <c r="P14" i="2"/>
  <c r="O14" i="2"/>
  <c r="N14" i="2"/>
  <c r="M14" i="2"/>
  <c r="L14" i="2"/>
  <c r="K14" i="2"/>
  <c r="J14" i="2"/>
  <c r="Q13" i="2"/>
  <c r="P13" i="2"/>
  <c r="O13" i="2"/>
  <c r="N13" i="2"/>
  <c r="M13" i="2"/>
  <c r="L13" i="2"/>
  <c r="K13" i="2"/>
  <c r="J13" i="2"/>
  <c r="Q12" i="2"/>
  <c r="P12" i="2"/>
  <c r="O12" i="2"/>
  <c r="N12" i="2"/>
  <c r="M12" i="2"/>
  <c r="L12" i="2"/>
  <c r="K12" i="2"/>
  <c r="J12" i="2"/>
  <c r="Q11" i="2"/>
  <c r="P11" i="2"/>
  <c r="O11" i="2"/>
  <c r="N11" i="2"/>
  <c r="M11" i="2"/>
  <c r="L11" i="2"/>
  <c r="K11" i="2"/>
  <c r="J11" i="2"/>
  <c r="N10" i="2"/>
  <c r="L10" i="2"/>
  <c r="K10" i="2"/>
  <c r="J10" i="2"/>
  <c r="Q9" i="2"/>
  <c r="P9" i="2"/>
  <c r="O9" i="2"/>
  <c r="N9" i="2"/>
  <c r="M9" i="2"/>
  <c r="L9" i="2"/>
  <c r="K9" i="2"/>
  <c r="J9" i="2"/>
  <c r="N8" i="2"/>
  <c r="M8" i="2"/>
  <c r="L8" i="2"/>
  <c r="K8" i="2"/>
  <c r="J8" i="2"/>
  <c r="Q7" i="2"/>
  <c r="P7" i="2"/>
  <c r="O7" i="2"/>
  <c r="N7" i="2"/>
  <c r="M7" i="2"/>
  <c r="L7" i="2"/>
  <c r="K7" i="2"/>
  <c r="J7" i="2"/>
  <c r="Q6" i="2"/>
  <c r="P6" i="2"/>
  <c r="O6" i="2"/>
  <c r="N6" i="2"/>
  <c r="M6" i="2"/>
  <c r="L6" i="2"/>
  <c r="K6" i="2"/>
  <c r="J6" i="2"/>
  <c r="N5" i="2"/>
  <c r="L5" i="2"/>
  <c r="K5" i="2"/>
  <c r="J5" i="2"/>
  <c r="N4" i="2"/>
  <c r="L4" i="2"/>
  <c r="K4" i="2"/>
  <c r="J4" i="2"/>
  <c r="N3" i="2"/>
  <c r="L3" i="2"/>
  <c r="K3" i="2"/>
  <c r="J3" i="2"/>
  <c r="Q2" i="2"/>
  <c r="P2" i="2"/>
  <c r="O2" i="2"/>
  <c r="N2" i="2"/>
  <c r="M2" i="2"/>
  <c r="L2" i="2"/>
  <c r="K2" i="2"/>
  <c r="J2" i="2"/>
  <c r="K10" i="3"/>
  <c r="K4" i="3"/>
</calcChain>
</file>

<file path=xl/comments1.xml><?xml version="1.0" encoding="utf-8"?>
<comments xmlns="http://schemas.openxmlformats.org/spreadsheetml/2006/main">
  <authors>
    <author>Hernán Monteleone</author>
  </authors>
  <commentList>
    <comment ref="A45" authorId="0" shapeId="0">
      <text>
        <r>
          <rPr>
            <b/>
            <sz val="9"/>
            <color indexed="81"/>
            <rFont val="Tahoma"/>
            <family val="2"/>
          </rPr>
          <t>Hernán Monteleone:</t>
        </r>
        <r>
          <rPr>
            <sz val="9"/>
            <color indexed="81"/>
            <rFont val="Tahoma"/>
            <family val="2"/>
          </rPr>
          <t>Pasar a gonza</t>
        </r>
      </text>
    </comment>
  </commentList>
</comments>
</file>

<file path=xl/sharedStrings.xml><?xml version="1.0" encoding="utf-8"?>
<sst xmlns="http://schemas.openxmlformats.org/spreadsheetml/2006/main" count="2045" uniqueCount="950">
  <si>
    <t>LP</t>
  </si>
  <si>
    <t>EXPEDIENTE</t>
  </si>
  <si>
    <t>ASUNTO</t>
  </si>
  <si>
    <t>DESTINO</t>
  </si>
  <si>
    <t>ESTADO</t>
  </si>
  <si>
    <t>RUBRO</t>
  </si>
  <si>
    <t>AÑO</t>
  </si>
  <si>
    <t>FECHA DE APERTURA</t>
  </si>
  <si>
    <t>ENTRE PLIEGO Y PROYECTO LLAMADO</t>
  </si>
  <si>
    <t>ENTRE PROYECTO LLAMADO Y RESO LLAMADO</t>
  </si>
  <si>
    <t>ENTRE RESO LLAMADO Y APERTUR</t>
  </si>
  <si>
    <t>ENTRE APERTURA Y DICTAMEN COMEV</t>
  </si>
  <si>
    <t>ENTRE DICTAMEN Y PROYECTO ADJ</t>
  </si>
  <si>
    <t>ENTRE PROYECTO Y ADJUDICACION</t>
  </si>
  <si>
    <t>ENTRE ADJUDICACION Y EMISION OC</t>
  </si>
  <si>
    <t>TOTAL DESDE ENTRADA A GA</t>
  </si>
  <si>
    <t>LLAMADO ORIGINAL</t>
  </si>
  <si>
    <t>FRACASADO</t>
  </si>
  <si>
    <t>SIN EFECTO</t>
  </si>
  <si>
    <t>ADJUDICADO</t>
  </si>
  <si>
    <t>DESIERTO</t>
  </si>
  <si>
    <t>UGL VI</t>
  </si>
  <si>
    <t>GESP</t>
  </si>
  <si>
    <t>SGTO</t>
  </si>
  <si>
    <t>GITC</t>
  </si>
  <si>
    <t>GPM</t>
  </si>
  <si>
    <t>GPMI</t>
  </si>
  <si>
    <t>GRRHH</t>
  </si>
  <si>
    <t>SGRF - GA</t>
  </si>
  <si>
    <t>1</t>
  </si>
  <si>
    <t>SERVICIOS</t>
  </si>
  <si>
    <t>2</t>
  </si>
  <si>
    <t>3</t>
  </si>
  <si>
    <t>4</t>
  </si>
  <si>
    <t>GM</t>
  </si>
  <si>
    <t>5</t>
  </si>
  <si>
    <t>GIT</t>
  </si>
  <si>
    <t>6</t>
  </si>
  <si>
    <t>EN PROCESO</t>
  </si>
  <si>
    <t>INSUMOS MEDICOS</t>
  </si>
  <si>
    <t>7</t>
  </si>
  <si>
    <t>8</t>
  </si>
  <si>
    <t>GPC</t>
  </si>
  <si>
    <t>9</t>
  </si>
  <si>
    <t>10</t>
  </si>
  <si>
    <t>11</t>
  </si>
  <si>
    <t>MEDICAMENTOS</t>
  </si>
  <si>
    <t>12</t>
  </si>
  <si>
    <t>13</t>
  </si>
  <si>
    <t>14</t>
  </si>
  <si>
    <t>15</t>
  </si>
  <si>
    <t>BIENES</t>
  </si>
  <si>
    <t>16</t>
  </si>
  <si>
    <t>17</t>
  </si>
  <si>
    <t>18</t>
  </si>
  <si>
    <t>19</t>
  </si>
  <si>
    <t>20</t>
  </si>
  <si>
    <t>21</t>
  </si>
  <si>
    <t>22</t>
  </si>
  <si>
    <t>23</t>
  </si>
  <si>
    <t xml:space="preserve">SERVICIO DE PROVISIÓN DE GASES MEDICINALES CON DESTINO A LA UNIDAD ASISTENCIAL DR. CÉSAR MILSTEIN, CPP Y CPPR, C.A.B.A.	</t>
  </si>
  <si>
    <t>24</t>
  </si>
  <si>
    <t>SGRF-GA</t>
  </si>
  <si>
    <t>25</t>
  </si>
  <si>
    <t>CAPI</t>
  </si>
  <si>
    <t>26</t>
  </si>
  <si>
    <t>27</t>
  </si>
  <si>
    <t>28</t>
  </si>
  <si>
    <t>29</t>
  </si>
  <si>
    <t>EX-2020-66474111- -INSSJP-GAD#INSSJP</t>
  </si>
  <si>
    <t>30</t>
  </si>
  <si>
    <t>31</t>
  </si>
  <si>
    <t>32</t>
  </si>
  <si>
    <t>EX-2020-02631850- -INSSJP-GESP#INSSJP</t>
  </si>
  <si>
    <t>PROVISIÓN DE SUTURAS, INSUMOS QUIRÚRGICOS Y AGUJAS CON DESTINO  MILSTEIN (C.A.B.A),  HOUSSAY (CIUDAD DE MAR DEL PLATA) Y POLICLÍNICOS PAMI I Y PAMI II (CIUDAD DE ROSARIO)</t>
  </si>
  <si>
    <t>EX-2020-78773983- -INSSJP-GPM#INSSJP</t>
  </si>
  <si>
    <t xml:space="preserve">ADQUISICIÓN DE ROPA DE TRABAJO Y ELEMENTOS DE PROTECCIÓN PERSONAL (NUEVOS - SIN USO) CON DESTINO AL PERSONAL DE LA DIRECCIÓN DE ATENCIÓN MÉDICA NO PROGRAMADA Y PROGRAMADA DEL INSTITUTO, PARA DAR CUMPLIMIENTO A LA NORMATIVA VIGENTE CCT PAMI  LEY DE HIGIENE Y SEGURIDAD EN EL TRABAJO N° 19.587/72 Y DECRETO REGLAMENTARIO N° 351/79.	</t>
  </si>
  <si>
    <t>-</t>
  </si>
  <si>
    <t>EX-2020-37605840-INSSJP-GESP#INSSJP</t>
  </si>
  <si>
    <t xml:space="preserve">ADQUISICIÓN DE SETS DE BOMBA INFUSORA MACRO CON LA ENTREGA DE EQUIPOS EN COMODATO DESTINADOS A LOS POLICLÍNICOS PAMI I Y PAMI II, PERTENECIENTES AL INSTITUTO.	</t>
  </si>
  <si>
    <t>L.PRIV. 82/20</t>
  </si>
  <si>
    <t>EX-2020-56055978- -INSSJP-GESP#INSSJP</t>
  </si>
  <si>
    <t>CONTRATACION DE UN SERVICIO DE ALQUILER DE TRES (3) EQUIPOS DE DIGITALIZACIÓN INDIRECTA RADIOGRÁFICA PARA EL SERVICIO DE DIAGNÓSTICO POR IMÁGENES CON DESTINO  MILSTEIN (C.A.B.A.)</t>
  </si>
  <si>
    <t>EX-2020-45187608- -INSSJP-GESP#INSSJP</t>
  </si>
  <si>
    <t>PROVISIÓN DE MEDICAMENTOS Y ANTIBIÓTICOS CON DESTINO A LA UNIDAD ASISTENCIAL DR. CÉSAR MILSTEIN (C.A.B.A), AL HOSPITAL DR. BERNARDO A. HOUSSAY (CIUDAD DE MAR DEL PLATA, PROV. DE BUENOS AIRES) Y A LOS POLICLÍNICOS PAMI I Y PAMI II (CIUDAD DE ROSARIO, PROV. DE SANTA FE) DEPENDIENTES DE LNSTITUTO</t>
  </si>
  <si>
    <t>EX-2020-49584030- -INSSJP-UGLXXXII#INSSJP</t>
  </si>
  <si>
    <t>CONTRATACIÓN DE UN SERVICIO DE LIMPIEZA INTEGRAL DESTINADO A LA UNIDAD DE GESTIÓN LOCAL XXXII - LUJÁN Y AGENCIAS DEPENDIENTES</t>
  </si>
  <si>
    <t>UGL XXXII LUJAN</t>
  </si>
  <si>
    <t>EX-2020-67035352- -INSSJP-UGLXX#INSSJP</t>
  </si>
  <si>
    <t>CONTRATACIÓN DE LOS SERVICIOS DE LIMPIEZA INTEGRAL Y CONTROL DE PLAGAS DESTINADOS A LA UNIDAD DE GESTIÓN LOCAL XX  LA PAMPA Y SUS DEPENDENCIAS,</t>
  </si>
  <si>
    <t>UGL XX - LA PAMPA</t>
  </si>
  <si>
    <t>EX-2020-85373765- -INSSJP-GAD#INSSJP </t>
  </si>
  <si>
    <t xml:space="preserve">ADQUISICIÓN DE EQUIPOS PARA CONECTIVIDAD TECNOLÓGICA (NUEVOS SIN USO) </t>
  </si>
  <si>
    <t>EX-2020-60436276- -INSSJP-GESP#INSSJP</t>
  </si>
  <si>
    <t xml:space="preserve">SERVICIO DE RETIRO, RECOLECCIÓN, TRANSPORTE, TRATAMIENTO Y DISPOSICIÓN FINAL DE LOS RESIDUOS PATOGÉNICOS Y PELIGROSOS CON DESTINO A LAS UNIDADES EDILICIAS DEL SISTEMAS POR MAS SALUD </t>
  </si>
  <si>
    <t>EX-2020-59471557-INSSJP-SGTM#INSSJP</t>
  </si>
  <si>
    <t xml:space="preserve">ADQUISICIÓN DE CIENTO SESENTA Y CUATRO (164) COMPUTADORAS DE ESCRITORIO TODO EN UNO, DOS (2) IMAC PRO 27, TRESCIENTAS VEINTE (320) COMPUTADORAS PORTÁTILES ESTÁNDAR Y TRES (3) COMPUTADORAS PORTÁTILES ALTAS PRESTACIONES (NUEVAS-SIN USO) CON DESTINO A DISTINTAS DEPENDENCIAS DEL INSTITUTO	</t>
  </si>
  <si>
    <t>SGTM</t>
  </si>
  <si>
    <t>EX-2020-10955890- -INSSJP-UGLXXV#INSSJP</t>
  </si>
  <si>
    <t xml:space="preserve">SERVICIO DE LIMPIEZA INTEGRAL, CONTROL DE PLAGAS, Y DE LIMPIEZA, DESINFECCIÓN Y CONTROL DE TANQUES DESTINADO A LA UNIDAD GESTIÓN LOCAL XXXV  LA RIOJA Y SUS DEPENDENCIAS.	</t>
  </si>
  <si>
    <t>UGL XXV - LA RIOJA</t>
  </si>
  <si>
    <t>EX-2020-25884546- -INSSJP-GESP#INSSJP</t>
  </si>
  <si>
    <t>LP 23/2020</t>
  </si>
  <si>
    <t>EX-2020-62955994- -INSSJP-UGLXIX#INSSJP</t>
  </si>
  <si>
    <t xml:space="preserve">SERVICIOS DE LIMPIEZA INTEGRAL Y CONTROL DE PLAGAS DESTINADOS A LA UNIDAD GESTIÓN LOCAL XIX  SANTIAGO DEL ESTERO Y SUS DEPENDENCIAS.	</t>
  </si>
  <si>
    <t>UGL XIX SANTIAGO DEL ESTERO</t>
  </si>
  <si>
    <t>EX-2020-48709330-INSSJP-GESP#INSSJP</t>
  </si>
  <si>
    <t xml:space="preserve">SERVICIO DE RETIRO, RECOLECCIÓN, TRANSPORTE, TRATAMIENTO Y DISPOSICIÓN FINAL DE LOS RESIDUOS PATOGÉNICOS Y PELIGROSOS DEL HOSPITAL DR. BERNARDO A. HOUSSAY	</t>
  </si>
  <si>
    <t>EX-2020-72475762-INSSJP-GPM#INSSJP</t>
  </si>
  <si>
    <t xml:space="preserve">SERVICIO DE OXIGENOTERAPIA DOMICILIARIA CON EL FIN DE ATENDER A TODOS LOS AFILIADOS Y AFILIADAS DEL INSTITUTO EN TODO EL PAÍS	</t>
  </si>
  <si>
    <t>EX-2020-25308768-INSSJP-GESP#INSSJP</t>
  </si>
  <si>
    <t xml:space="preserve">ADQUISICIÓN DE ARTÍCULOS DE LIMPIEZA, PILAS, PLÁSTICOS Y POLIETILENO (NUEVOS- SIN USO) CON DESTINO A LOS POLICLÍNICOS PAMI I Y II DE LA CIUDAD DE ROSARIO.	</t>
  </si>
  <si>
    <t>EX-2020-26909408- -INSSJP-GESP#INSSJP</t>
  </si>
  <si>
    <t xml:space="preserve">CONTRATACIÓN DE UN SERVICIO DE ESTERILIZACIÓN POR CALOR HÚMEDO Y ÓXIDO DE ETILENO CON DESTINO A LOS POLICLÍNICOS PAMI I Y PAMI II DE LA CIUDAD DE ROSARIO (PROV. DE SANTA FE), POR EL TÉRMINO DE DOCE (12) MESES CON OPCIÓN A RENOVACIÓN POR HASTA IGUAL PERIODO	</t>
  </si>
  <si>
    <t>EX-2020-25825795- -INSSJP-UGLXXXVIII#INSSJP</t>
  </si>
  <si>
    <t xml:space="preserve">SERVICIO DE LIMPIEZA INTEGRAL, CONTROL DE PLAGAS, Y LIMPIEZA INTEGRAL, DESINFECCIÓN Y CONTROL DE TANQUES DESTINADO A LA SEDE DE LA UNIDAD GESTIÓN LOCAL XXXVIII  CHIVILCOY Y SUS DEPENDENCIAS.	</t>
  </si>
  <si>
    <t>UGL XXXVIII - CHIVILCOY</t>
  </si>
  <si>
    <t>EX-2019-111775330- -INSSJP-GESP#INSSJP</t>
  </si>
  <si>
    <t xml:space="preserve">ADQUISICIÓN DE INSUMOS DESCARTABLES Y PRODUCTOS MÉDICOS CON DESTINO AL HOSPITAL DR. BERNARDO A. HOUSSAY.	</t>
  </si>
  <si>
    <t>EX-2021-16688282- -INSSJP-GPMI#INSSJP</t>
  </si>
  <si>
    <t xml:space="preserve">CONTRATACIÓN DE LAS OBRAS DE REESTRUCTURACIÓN, REMODELACIÓN Y ACONDICIONAMIENTO DEL EDIFICIO PERTENECIENTE AL INSTITUTO, SITO EN CABILDO 4351 DE LA CIUDAD AUTÓNOMA DE BUENOS AIRES, PARA SER UTILIZADO COMO CENTRO DE ATENCIÓN AMBULATORIA PROGRAMADA Y HOSPITAL DE DÍA, DESTINADO A LA ATENCIÓN DE LAS AFILIADAS Y AFILIADOS DEL INSTITUTO	</t>
  </si>
  <si>
    <t>OBRAS</t>
  </si>
  <si>
    <t>EX-2020-73164379-INSSJP-GPMI#INSSJP</t>
  </si>
  <si>
    <t xml:space="preserve">EJECUCIÓN DE TODAS LAS OBRAS, INSTALACIONES Y TAREAS NECESARIAS PARA LA FINALIZACIÓN DE LA CONSTRUCCIÓN Y PUESTA EN MARCHA DE SECTOR A (PB, EP Y PA), SECTOR B (PB), SECTOR C (EP), SECTOR D (PA), SECTOR E (PB, EP Y PA) Y OBRAS EXTERIORES, DEL HOSPITAL DEL BICENTENARIO DE ITUZAINGÓ, SITO EN CALLE BRANDSEN E/AGUAS BUENAS Y CNEL. ROCA, ITUZAINGÓ, PROVINCIA DE BUENOS AIRES	</t>
  </si>
  <si>
    <t>EX-2021-14093444- -INSSJP-SGTM#INSSJP</t>
  </si>
  <si>
    <t xml:space="preserve">ADQUISICIÓN DE EQUIPAMIENTO DE CENTRAL DE ESTERILIZACIÓN (NUEVO, SIN USO) CON DESTINO AL HOSPITAL DEL BICENTENARIO ITUZAINGÓ.	</t>
  </si>
  <si>
    <t>EX-2020-91112602- -INSSJP-GIT#INSSJP</t>
  </si>
  <si>
    <t xml:space="preserve">ADQUISICIÓN DE SOLUCIÓN ANTIVIRUS CON SOPORTE, ACTUALIZACIÓN Y MANTENIMIENTO POR DOS (2) AÑOS CON OPCIÓN A RENOVACIÓN POR HASTA UN (1) AÑO ADICIONAL Y UN SERVICIO DE CAPACITACIÓN.	</t>
  </si>
  <si>
    <t>EX-2020-30190046- -INSSJP-GESP#INSSJP</t>
  </si>
  <si>
    <t xml:space="preserve">SERVICIO DE LAVANDERÍA CON LA PROVISIÓN EN COMODATO DE ROPA DE USO HOSPITALARIO PARA EL HOSPITAL DR. BERNARDO A. HOUSSAY	</t>
  </si>
  <si>
    <t>EX-2021-12775507- -INSSJP-SGTM#INSSJP</t>
  </si>
  <si>
    <t>ADQUISICIÓN DE EQUIPAMIENTO MÉDICO GENERAL (NUEVO, SIN USO) CON DESTINO AL HOSPITAL DEL BICENTENARIO DE ITUZAINGÓ, POLICLÍNICO PAMI II Y HOSPITAL DR. BERNARDO A. HOUSSAY.</t>
  </si>
  <si>
    <t>EX-2021-25041206- -INSSJP-SGTM#INSSJP</t>
  </si>
  <si>
    <t>ADQUISICIÓN DE EQUIPAMIENTO PARA EL DIAGNÓSTICO POR IMÁGENES (NUEVO, SIN USO) CON DESTINO AL HOSPITAL DEL BICENTENARIO DE ITUZAINGÓ, POLICLÍNICO PAMI II Y HOSPITAL DR. BERNARDO A. HOUSSAY.</t>
  </si>
  <si>
    <t>EX-2021-17818772- -INSSJP-SGTM#INSSJP</t>
  </si>
  <si>
    <t>ADQUISICIÓN DE EQUIPAMIENTO DE FARMACIA HOSPITALARIA (NUEVO, SIN USO) CON DESTINO AL HOSPITAL DEL BICENTENARIO ITUZAINGÓ</t>
  </si>
  <si>
    <t>EX-2021-14728012- -INSSJP-SGTM#INSSJP</t>
  </si>
  <si>
    <t xml:space="preserve">ADQUISICIÓN, INSTALACIÓN Y PUESTA EN MARCHA DE EQUIPAMIENTO MÉDICO PARA QUIRÓFANOS Y SALA DE PARTO (NUEVO, SIN USO) CON DESTINO AL HOSPITAL DEL BICENTENARIO DE ITUZAINGÓ, PROVINCIA DE BUENOS AIRES	</t>
  </si>
  <si>
    <t>EX-2020-41642709- -INSSJP-UGLX#INSSJP</t>
  </si>
  <si>
    <t xml:space="preserve">SERVICIO DE LIMPIEZA INTEGRAL, DESTINADO A LA UNIDAD DE GESTIÓN LOCAL X  LANÚS Y SUS DEPENDENCIAS.	</t>
  </si>
  <si>
    <t>UGL X - LANUS</t>
  </si>
  <si>
    <t>EX-2020-64056259- -INSSJP-GPM#INSSJP</t>
  </si>
  <si>
    <t xml:space="preserve">PROVISIÓN DE INSUMOS PARA CIRUGÍA GENERAL Y MÍNIMAMENTE INVASIVA CON EL FIN DE ATENDER LA DEMANDA DE LOS AFILIADOS Y LAS AFILIADAS DEL INSTITUTO EN TODO EL PAÍS.	</t>
  </si>
  <si>
    <t>EX-2020-90038801- -INSSJP-GAD#INSSJP</t>
  </si>
  <si>
    <t xml:space="preserve">SERVICIO DE ADECUACIÓN TECNOLÓGICA, PUESTA EN MARCHA Y MANTENIMIENTO PREVENTIVO Y CORRECTIVO DE LAS INSTALACIONES FIJAS CONTRA INCENDIO EN EDIFICIOS DE NIVEL CENTRAL Y RESIDENCIAS PROPIAS, POR EL TÉRMINO DE DOCE (12) MESES CON OPCIÓN A RENOVACIÓN POR HASTA IGUAL PERIODO.	</t>
  </si>
  <si>
    <t>EX-2021-29671533- -INSSJP-SGTM#INSSJP</t>
  </si>
  <si>
    <t>ADQUISICIÓN DE DOS (2) TOMÓGRAFOS DE 128 CORTES (NUEVOS, SIN USO) CON DESTINO AL HOSPITAL DEL BICENTENARIO DE ITUZAINGÓ Y POLICLÍNICO PAMI II.</t>
  </si>
  <si>
    <t>33</t>
  </si>
  <si>
    <t>EX-2020-26704618- -INSSJP-GS#INSSJP</t>
  </si>
  <si>
    <t>CONTRATACIÓN DE SERVICIOS PROFESIONALES INTEGRALES DE CARÁCTER INFORMÁTICO/TÉCNICO FUNCIONAL CON LAS SOLUCIONES DE NEGOCIO SAP IMPLEMENTADAS Y APLICACIONES NO SAP, POR DOCE (12) MESES CON OPCIÓN A RENOVACIÓN.</t>
  </si>
  <si>
    <t>GS</t>
  </si>
  <si>
    <t>34</t>
  </si>
  <si>
    <t>EX-2021-26491206- -INSSJP-SGTM#INSSJP</t>
  </si>
  <si>
    <t>ADQUISICIÓN DE DOS (2) ARCOS EN C (NUEVOS, SIN USO) CON DESTINO AL HOSPITAL DEL BICENTENARIO DE ITUZAINGÓ Y HOSPITAL DR. BERNARDO A. HOUSSAY.</t>
  </si>
  <si>
    <t>35</t>
  </si>
  <si>
    <t>EX-2020-40286160- -INSSJP-GESP#INSSJP</t>
  </si>
  <si>
    <t xml:space="preserve">ADQUISICIÓN DE INSUMOS MÉDICOS ESENCIALES PARA EL SERVICIO DE ESTERILIZACIÓN CON DESTINO AL HOSPITAL DR. BERNARDO A. HOUSSAY.	</t>
  </si>
  <si>
    <t>36</t>
  </si>
  <si>
    <t>EX-2020-48709330- -INSSJP-GESP#INSSJP</t>
  </si>
  <si>
    <t>LP 14/21</t>
  </si>
  <si>
    <t>37</t>
  </si>
  <si>
    <t>EX-2021-42038199- -INSSJP-GPM#INSSJP</t>
  </si>
  <si>
    <t>Adquisición de diez (10) ambulancias 0km de alta complejidad y soporte vital totalmente equipadas (nuevas sin uso), y sus respectivos soportes técnicos oficiales, con destino a la Dirección de Atención Médica No Programada y Programada del Instituto, para el traslado de pacientes en situación de riesgo de vida real que requieran asistencia médica.</t>
  </si>
  <si>
    <t>38</t>
  </si>
  <si>
    <t>EX-2020-91113485- -INSSJP-GIT#INSSJP</t>
  </si>
  <si>
    <t>Solución antispam con actualización, soporte y mantenimiento por veinticuatro (24) meses con opción a renovación por hasta un (1) año adicional, en caso de persistir la necesidad operativa del Instituto y una capacitación</t>
  </si>
  <si>
    <t>39</t>
  </si>
  <si>
    <t>EX-2020-64067744- -INSSJP-GPM#INSSJP</t>
  </si>
  <si>
    <t>Provisión de insumos para cirugía cardiovascular con el fin de atender la demanda de los afiliados y las afiliadas del Instituto en todo el país</t>
  </si>
  <si>
    <t>40</t>
  </si>
  <si>
    <t>EX-2020-64465847- -INSSJP-GPM#INSSJP</t>
  </si>
  <si>
    <t>Provisión de insumos de traumatología extracápita con el fin de atender la demanda de los afiliados y las afiliadas del Instituto en todo el país.</t>
  </si>
  <si>
    <t>41</t>
  </si>
  <si>
    <t>EX-2021-10929811- -INSSJP-SGTO#INSSJP</t>
  </si>
  <si>
    <t>Provisión e Instalación de terminales de autogestión (nuevas sin uso) y su soporte integral por treinta y seis (36) meses para distintas dependencias del Instituto ubicadas en todo el país.</t>
  </si>
  <si>
    <t>42</t>
  </si>
  <si>
    <t>EX-2020-09958087- -INSSJP-GESP#INSSJP</t>
  </si>
  <si>
    <t xml:space="preserve">SERVICIO DE PROVISIÓN DE GASES MEDICINALES CON DESTINO AL HOSPITAL DR. BERNARDO A. HOUSSAY.	</t>
  </si>
  <si>
    <t>L.PRIV 25/21</t>
  </si>
  <si>
    <t>43</t>
  </si>
  <si>
    <t>EX-2021-11783212- -INSSJP-SGTO#INSSJP</t>
  </si>
  <si>
    <t xml:space="preserve">PROVISIÓN DE ELEMENTOS DE FISIATRÍA (NUEVOS, SIN USO) PARA ATENDER LA DEMANDA DE LOS AFILIADOS Y LAS AFILIADAS DEL INSTITUTO	</t>
  </si>
  <si>
    <t>44</t>
  </si>
  <si>
    <t>EX-2021-05668631- -INSSJP-UGLXII#INSSJP</t>
  </si>
  <si>
    <t xml:space="preserve">SERVICIOS DE LIMPIEZA INTEGRAL, CONTROL DE PLAGAS Y LIMPIEZA DE TANQUES DE AGUA DESTINADOS A LA UNIDAD GESTIÓN LOCAL XII SALTA Y SUS DEPENDENCIAS.	</t>
  </si>
  <si>
    <t>UGL XII SALTA</t>
  </si>
  <si>
    <t>45</t>
  </si>
  <si>
    <t>EX-2021-52304669- -INSSJP-GPMI#INSSJP</t>
  </si>
  <si>
    <t>Contratación de las obras de refuncionalización y remodelación del edificio perteneciente al Instituto sito en Honorio Pueyrredón 1116/1124, CABA, destinados para brindar servicios de atención ambulatoria programada para las personas afiliadas al INSSJP.</t>
  </si>
  <si>
    <t>46</t>
  </si>
  <si>
    <t>EX-2021-58404332- -INSSJP-GM#INSSJP</t>
  </si>
  <si>
    <t>Provisión y logística de entrega en farmacias de suplementos nutricionales orales para abastecer la demanda de los afiliados y afiliadas de todo el país pertenecientes al Instituto por el término de seis (6) meses con opción a renovación por hasta igual período.</t>
  </si>
  <si>
    <t>47</t>
  </si>
  <si>
    <t>EX-2021-07100989- -INSSJP-GESP#INSSJP</t>
  </si>
  <si>
    <t>Provisión de Soluciones Parenterales de Gran Volumen (SPGV) con destino a los Efectores pertenecientes del Instituto.</t>
  </si>
  <si>
    <t>48</t>
  </si>
  <si>
    <t>                                    14   </t>
  </si>
  <si>
    <t>                                  5   </t>
  </si>
  <si>
    <t>                                           17   </t>
  </si>
  <si>
    <t>                                        34   </t>
  </si>
  <si>
    <t>                                          -     </t>
  </si>
  <si>
    <t>                                5   </t>
  </si>
  <si>
    <t>             -     </t>
  </si>
  <si>
    <t>            75   </t>
  </si>
  <si>
    <t>LP 24/21</t>
  </si>
  <si>
    <t>49</t>
  </si>
  <si>
    <t>EX-2021-58069883- -INSSJP-GPMI#INSSJP</t>
  </si>
  <si>
    <t xml:space="preserve">SERVICIO DE EJECUCIÓN DE OBRAS MENORES A DEMANDA, PARA REACONDICIONAMIENTO, REFACCIÓN, READECUACIÓN Y REFUNCIONALIZACIÓN DE ÁREAS DE INMUEBLES DE UGLS, AGENCIAS O CAPS EN TODO EL PAÍS, POR DOCE (12) MESES CON OPCIÓN A RENOVACIÓN POR HASTA IGUAL PERIODO.	</t>
  </si>
  <si>
    <t>EX-2021-65086801- -INSSJP-CAPI#INSSJP</t>
  </si>
  <si>
    <t xml:space="preserve">SERVICIO DE REALIZACIÓN DE ESTUDIOS DE OPINIÓN PÚBLICA, MEDIANTE METODOLOGÍAS CUANTITATIVAS Y CUALITATIVAS PARA EL RELEVAMIENTO DE LAS OPINIONES, EVALUACIONES Y NECESIDADES DE LAS PERSONAS AFILIADAS, POR EL TÉRMINO DE DOCE (12) MESES CON OPCIÓN A RENOVACIÓN POR HASTA IGUAL PERIODO	</t>
  </si>
  <si>
    <t>51</t>
  </si>
  <si>
    <t>EX-2020-73577140- -INSSJP-GIT#INSSJP</t>
  </si>
  <si>
    <t xml:space="preserve">CONTRATACIÓN DE UN SERVICIO DE PUESTA EN VALOR, PROVISIÓN DE COMBUSTIBLE Y UN SERVICIO DE SOPORTE, MANTENIMIENTO INTEGRAL DE TODA LA INFRAESTRUCTURA QUE COMPONE EL DATACENTER UBICADO EN PARANÁ 555, CABA, POR EL TÉRMINO DE DOCE (12) MESES, CON OPCIÓN A RENOVACIÓN POR HASTA IGUAL PERÍODO.	</t>
  </si>
  <si>
    <t>52</t>
  </si>
  <si>
    <t>EX-2021-59020023- -INSSJP-GAD#INSSJP</t>
  </si>
  <si>
    <t xml:space="preserve">PROVISIÓN DE BIDONES DE AGUA PURA Y VASOS DESCARTABLES, LA PROVISIÓN EN COMODATO DE DISPENSADORES PARA AGUA FRÍA-CALIENTE Y EL ALQUILER DE DISPENSADORES A RED, CON DESTINO A EDIFICIOS PERTENECIENTES AL INSTITUTO UBICADOS EN EL ÁMBITO DE AMBA; POR EL TÉRMINO DE DOCE (12) MESES CON OPCIÓN A RENOVACIÓN POR HASTA IGUAL PERIODO.	</t>
  </si>
  <si>
    <t>53</t>
  </si>
  <si>
    <t>EX-2021-61251063- -INSSJP-GPEIS#INSSJP</t>
  </si>
  <si>
    <t xml:space="preserve">CONTRATACIÓN DE LOS SERVICIOS DE TRANSPORTE TERRESTRE DE CORTA DISTANCIA, MEDIA DISTANCIA, LARGA DISTANCIA Y EXCURSIONES EN DESTINO, DESDE LAS UNIDADES DE GESTIÓN LOCAL O AGENCIAS DE ESTE INSTITUTO DE TODO EL PAÍS, CON DESTINO A DISTINTAS LOCALIDADES, CON SERVICIO DE COMIDA Y/O VIANDA A BORDO INCLUIDO, POR EL TÉRMINO DE 12 (DOCE) MESES CON OPCIÓN A RENOVACIÓN POR HASTA IDÉNTICA CANTIDAD DE SERVICIOS.	</t>
  </si>
  <si>
    <t>GPEIS</t>
  </si>
  <si>
    <t>EX-2021-65496783- -INSSJP-GOYVS#INSSJP</t>
  </si>
  <si>
    <t>Servicio de ejecución de obras menores a demanda enmarcadas en el Programa Tu Centro en PAMI, destinadas a Centros de Jubilados y otras entidades inscriptas en el Registro del Instituto de todo el país.</t>
  </si>
  <si>
    <t>GOYVS</t>
  </si>
  <si>
    <t>EX-2020-48719412- -INSSJP-UGLXXXI#INSSJP</t>
  </si>
  <si>
    <t>Servicios de limpieza integral, control de plagas y limpieza de tanques de agua destinados a la Unidad de Gestión Local XXXI - Junín y sus dependencias, por el término de doce (12) meses con opción a renovación por hasta igual periodo.</t>
  </si>
  <si>
    <t>UGL XXXI - JUNIN</t>
  </si>
  <si>
    <t>EX-2021-73045217- -INSSJP-GAD#INSSJP</t>
  </si>
  <si>
    <t>Adquisición de seis (6) vehículos tipo segmento “C” sedan cuatro (4) o cinco (5) puertas (nuevos-sin uso).</t>
  </si>
  <si>
    <t>57</t>
  </si>
  <si>
    <t>EX-2021-11778879- -INSSJP-UGLI#INSSJP</t>
  </si>
  <si>
    <t xml:space="preserve">SERVICIO DE LIMPIEZA INTEGRAL, CONTROL DE PLAGAS, Y LIMPIEZA INTEGRAL, DESINFECCIÓN Y CONTROL DE TANQUES DESTINADO A LA SEDE DE LA UNIDAD DE GESTIÓN LOCAL I  TUCUMÁN Y SUS DEPENDENCIAS.	</t>
  </si>
  <si>
    <t>UGL I - TUCUMAN</t>
  </si>
  <si>
    <t>58</t>
  </si>
  <si>
    <t>LP 20/21</t>
  </si>
  <si>
    <t>EX-2021-31634242- -INSSJP-GAD#INSSJP</t>
  </si>
  <si>
    <t>SERVICIO INTEGRAL DE LIMPIEZA, LIMPIEZA DE VIDRIOS EN ALTURA, LAVANDERIA, CONTROL DE PLAGAS Y LIMPIEZA DE TANQUES, DESTINADO A DEPENDENCIAS DEL INSTITUTO.</t>
  </si>
  <si>
    <t>EX-2020-59927771- -INSSJP-GRRHH#INSSJP</t>
  </si>
  <si>
    <t>SERVICIO DE SEGURIDAD PRIVADA PARA DEPENDENCIAS ADMINISTRATIVAS Y EFECTORES SANITARIOS PERTENECIENTES AL INSTITUTO POR EL PERIODO DE DOCE (12) MESES CON OPCIÓN A RENOVACIÓN.</t>
  </si>
  <si>
    <t>SERV. DE LIMPIEZA INTEGRAL, CONTROL DE PLAGAS, Y LIMPIEZA INTEGRAL, DESINFECCION Y CONTROL DE TANQUES DESTINADO A LA SEDE DE LA U.G.L. XXXVIII - CHIVILCOY Y SUS DEPENDENCIAS.</t>
  </si>
  <si>
    <t>UGL XXXVIII – Chivilcoy</t>
  </si>
  <si>
    <t>EX-2021-42172109- -INSSJP-GIT#INSSJP</t>
  </si>
  <si>
    <t>LA CONT. DE UN ENLACE SECUNDARIO DE ACCESO CORPORATIVO A LA RED DE INTERNET Y SU CORRESPONDIENTE SERVICIO DE DETECCION Y MITIGACION DE ATAQUES DE DENEGACION DE SERVICIO DDOS.</t>
  </si>
  <si>
    <t>EX-2021-05697182- -INSSJP-UGLXV#INSSJP</t>
  </si>
  <si>
    <t>CONT. DE SERV. DE LIMPIEZA INTEGRAL, CONTROL DE PLAGAS Y LIMPIEZA DE TANQUES DE AGUA DESTINADOS A LA UNIDAD GESTION LOCAL XV - SANTA FE Y SUS DEPENDENCIAS.</t>
  </si>
  <si>
    <t>UGL XV – SANTA FE</t>
  </si>
  <si>
    <t>EX-2021-56975412- -INSSJP-GPC#INSSJP</t>
  </si>
  <si>
    <t>SERVICIOS DE ELABORACIÃ“N Y DISTRIBUCIÃ“N DE COMIDAS PARA LA RESIDENCIA AVELINO LOTTICI DE LA CIUDAD DE CASILDA, PCIA DE SANTA FE, POR EL TÃ‰RMINO DE DOCE (12) MESES.</t>
  </si>
  <si>
    <t>65</t>
  </si>
  <si>
    <t>EX-2021-32294757- -INSSJP-GESP#INSSJP</t>
  </si>
  <si>
    <t>CONTRATACIÃ“N DE UN SERVICIO DE LIMPIEZA INTEGRAL CON DESTINO A LOS POLICLÃNICOS PAMI I, EDIFICIO ANEXO Y POLICLÃNICO PAMI II.</t>
  </si>
  <si>
    <t>66</t>
  </si>
  <si>
    <t>EX-2020-72562925- -INSSJP-GESP#INSSJP</t>
  </si>
  <si>
    <t>SERVICIO DE ELABORACIÃ“N Y DISTRIBUCIÃ“N DE COMIDAS PARA PACIENTES INTERNADOS Y EL PERSONAL DE LOS POLICLÃNICO PAMI I Y ANEXO Y POLICLÃNICO PAMI II, PERTENECIENTES AL INSTITUTO.</t>
  </si>
  <si>
    <t>67</t>
  </si>
  <si>
    <t>EX-2021-19509417- -INSSJP-GESP#INSSJP</t>
  </si>
  <si>
    <t xml:space="preserve"> SERVICIO DE RETIRO, RECOLECCION, TRANSPORTE, TRATAMIENTO Y DISPOSICIÃ“N FINAL DE LOS RESIDUOS PATOGÃ‰NICOS Y PELIGROSOS GENERADOS POR LOS POLICLINICOS PAMI I, ANEXO Y PAMI II.</t>
  </si>
  <si>
    <t>68</t>
  </si>
  <si>
    <t>EX-2021-27582319- -INSSJP-GIT#INSSJP</t>
  </si>
  <si>
    <t>PROVISIÃ“N, INSTALACIÃ“N Y PUESTA EN MARCHA DE LOS ENLACES DE LA RED WAN DEL INSSJP Y SU CORRESPONDIENTE SERVICIO DE TRANSMISIÃ“N DE DATOS, VOZ Y VIDEO.</t>
  </si>
  <si>
    <t>69</t>
  </si>
  <si>
    <t>EX-2021-70837710- -INSSJP-GIT#INSSJP</t>
  </si>
  <si>
    <t>CONTRATACION DE UN SERVICIO DE SOPORTE Y MANTENIMIENTO OFICIAL DEL FABRICANTE PARA LA SOLUCIÃ“N DE ALMACENAMIENTO STORAGE, MARCA HITACHI, MODELO VSP G600, PERTENECIENTE AL INSTITUTO</t>
  </si>
  <si>
    <t>70</t>
  </si>
  <si>
    <t>EX-2021-83524626- -INSSJP-GESP#INSSJP</t>
  </si>
  <si>
    <t>CONTRATACIÓN DE UN SERVICIO DE LIMPIEZA INTEGRAL Y SERVICIO LIMPIEZA Y DESINFECCIÓN DE TANQUES INCLUYENDO ELEMENTOS Y MATERIALES DE CONSUMO, CON DESTINO A TODOS LOS EDIFICIOS DEL SISTEMA POR MAS SALUD (SPMS) Y SERVICIO DE LIMPIEZA INTEGRAL, INCLUYENDO ELEMENTOS Y MATERIALES DE CONSUMO CON DESTINO AL HOSPITAL BICENTENARIO DE ITUZAINGO (HBI), POR EL TÉRMINO DE DOCE (12) MESES CON OPCIÓN A RENOVACIÓN POR HASTA IGUAL PERIODO</t>
  </si>
  <si>
    <t>71</t>
  </si>
  <si>
    <t>EX-2021-73740473- -INSSJP-GIT#INSSJP</t>
  </si>
  <si>
    <t>ADQUISICIÓN DE DOSCIENTAS (200) COMPUTADORAS PORTÁTILES, ONCE (11) COMPUTADORAS PORTÁTILES DE ALTAS PRESTACIONES, DOS MIL TRESCIENTAS (2.300) COMPUTADORAS DE ESCRITORIO ¨TODO EN UNO¨ Y DIEZ (10) MINI PC-01 (NUEVAS -SIN USO), CON DESTINO A DISTINTAS DEPENDENCIAS DEL INSTITUTO.</t>
  </si>
  <si>
    <t>72</t>
  </si>
  <si>
    <t>EX-2020-42725779- -INSSJP-GESP#INSSJP</t>
  </si>
  <si>
    <t>CONTRATACIÓN DE UN SERVICIO DE PROVISIÓN DE GASES MEDICINALES CON DESTINO AL HOSPITAL DE ALTA COMPLEJIDAD DEL BICENTENARIO ESTEBAN ECHEVERRÍA (PROV. DE BUENOS AIRES) POR EL TÉRMINO DE DOCE (12) MESES, CON OPCIÓN A RENOVACIÓN POR HASTA IGUAL PERIODO</t>
  </si>
  <si>
    <t>73</t>
  </si>
  <si>
    <t>EX-2021-28431978- -INSSJP-GPM#INSSJP</t>
  </si>
  <si>
    <t>SERVICIO DE ALQUILER Y RECARGA DE TUBOS INCLUYENDO LA PROVISIÓN DE OXÍGENO MEDICINAL EN COMODATO, SERVICIO DE PRUEBAS HIDRÁULICAS Y/O REPARACIÓN DE TUBOS DE OXIGENO MEDICINAL CON DESTINO A LAS DAMNPYP.</t>
  </si>
  <si>
    <t>74</t>
  </si>
  <si>
    <t>EX-2020-26235797- -INSSJP-GESP#INSSJP</t>
  </si>
  <si>
    <t>Contratación de un servicio elaboración y distribución de comidas para pacientes internados y personal autorizado del Hospital Dr. Cesar Milstein</t>
  </si>
  <si>
    <t>75</t>
  </si>
  <si>
    <t>SERVICIO DE EJECUCIÓN DE OBRAS MENORES A DEMANDA ENMARCADAS EN EL PROGRAMA TU CENTRO EN PAMI, DESTINADAS A CENTROS DE JUBILADOS Y OTRAS ENTIDADES INSCRIPTAS EN EL REGISTRO DEL INSTITUTO DE TODO EL PAÍS.</t>
  </si>
  <si>
    <t>LP 54/21</t>
  </si>
  <si>
    <t>76</t>
  </si>
  <si>
    <t>EX-2021-38673143- -INSSJP-GPM#INSSJP</t>
  </si>
  <si>
    <t>PROVISIÓN DE INSUMOS QUIRÚRGICOS DE UROLOGÍA CON EL FIN DE ATENDER LA DEMANDA DE LOS AFILIADOS Y AFILIADAS DEL INSTITUTO EN TODO EL PAÍS.</t>
  </si>
  <si>
    <t>77</t>
  </si>
  <si>
    <t>EX-2021-62531815- -INSSJP-GIT#INSSJP</t>
  </si>
  <si>
    <t>ADQUISICIÓN DE LICENCIAS, EQUIPAMIENTO CRÍTICO DEL DATACENTER DE TECNOLOGÍA ORACLE Y LA CONTRATACIÓN DE SERVICIOS DE SOPORTE Y MANTENIMIENTO DE SOFTWARE Y HARDWARE</t>
  </si>
  <si>
    <t>78</t>
  </si>
  <si>
    <t>EX-2021-14059875- -INSSJP-GESP#INSSJP (y agregado EX-2021-23234798-INSSJP-GESP#INSSJP)</t>
  </si>
  <si>
    <t>PROVISIÓN DE INSUMOS PARA EL SECTOR DE LABORATORIO, DESTINADOS A LA UNIDAD ASISTENCIAL DR. CÉSAR MILSTEIN (C.A.B.A.).</t>
  </si>
  <si>
    <t>79</t>
  </si>
  <si>
    <t>EX-2021-36933484- -INSSJP-GM#INSSJP</t>
  </si>
  <si>
    <t>PROVISIÓN , LOGÍSTICA Y DISPENSA DE MEDICAMENTOS ONCOLÓGICOS Y TRATAMIENTOS ESPECIALES PARA ATENDER LA DEMANDA DE LOS AFILIADOS Y LAS AFILIADAS DEL INSTITUTO.</t>
  </si>
  <si>
    <t>80</t>
  </si>
  <si>
    <t>EX-2021-92512211- -INSSJP-SPS#INSSJP</t>
  </si>
  <si>
    <t>Adquisición de equipamiento médico y mobiliario (nuevos, sin uso) para acondicionar policonsultorios.</t>
  </si>
  <si>
    <t>SPS</t>
  </si>
  <si>
    <t>81</t>
  </si>
  <si>
    <t>EX-2021-77799305- -INSSJP-GIT#INSSJP</t>
  </si>
  <si>
    <t>Renovación del licenciamiento de la infraestructura actual del F5 Networks con su respectivo servicio de soporte, mantenimiento, provisión de repuestos y un servicio de soporte avanzado local.</t>
  </si>
  <si>
    <t>103/21</t>
  </si>
  <si>
    <t>82</t>
  </si>
  <si>
    <t>EX-2020-87983976- -INSSJP-GPM#INSSJP</t>
  </si>
  <si>
    <t>Provisión de insumos de hemodinamia con el fin de atender la demanda de los afiliados y las afiliadas del Instituto en todo el país.</t>
  </si>
  <si>
    <t>83</t>
  </si>
  <si>
    <t>EX-2020-71196443- -INSSJP-GESP#INSSJP</t>
  </si>
  <si>
    <t>Adquisición de equipamiento médico y mobiliario (nuevos, sin uso) con destino a la Unidad Asistencial Dr. César Milstein</t>
  </si>
  <si>
    <t>84</t>
  </si>
  <si>
    <t>EX-2020-23615025- -INSSJP-GESP#INSSJP</t>
  </si>
  <si>
    <t>Servicio de provisión de artículos textiles varios con destino a los Policlínicos Pami I, edificio Anexo Pami I y Pami II (Ciudad de Rosario).</t>
  </si>
  <si>
    <t>85</t>
  </si>
  <si>
    <t>EX-2021-77613866- -INSSJP-GPEIS#INSSJP</t>
  </si>
  <si>
    <t>Servicio de ejecución de obras menores a demanda para la reparación, acondicionamiento y puesta en valor de las viviendas, espacios comunes e infraestructura de servicios de los distintos barrios de viviendas que posee el Instituto.</t>
  </si>
  <si>
    <t>86</t>
  </si>
  <si>
    <t>EX-2021-63308501- -INSSJP-GESP#INSSJP</t>
  </si>
  <si>
    <t>Contratación de un servicio de limpieza integral con destino al Hospital Bicentenario de Esteban Echeverría (HBE)</t>
  </si>
  <si>
    <t>87</t>
  </si>
  <si>
    <t>EX-2020-48006695- -INSSJP-GPM#INSSJP</t>
  </si>
  <si>
    <t>Servicio de limpieza integral para unidades edilicias, dependientes de la DAMNPYP, ubicadas en el ámbito del AMBA, por el término de doce (12) meses con opción a renovación por hasta igual período</t>
  </si>
  <si>
    <t>88</t>
  </si>
  <si>
    <t>CONTRATACIÓN DE UN SERVICIO DE RETIRO, RECOLECCIÓN, TRANSPORTE, TRATAMIENTO Y DISPOSICIÓN FINAL DE LOS RESIDUOS PATOGÉNICOS Y PELIGROSOS GENERADOS POR LOS POLICLINICOS PAMI I, ANEXO Y PAMI II, PERTENECIENTES AL INSTITUTO, UBICADOS EN LA CIUDAD DE ROSARIO, PROV. DE SANTA FE, INCLUYENDO LA PROVISIÓN DE CONTENEDORES, BIDONES, BOLSAS Y PRECINTOS, POR EL TÉRMINO DE DOCE (12) MESES CON OPCIÓN A RENOVACIÓN POR HASTA IGUAL PERIODO</t>
  </si>
  <si>
    <t>89</t>
  </si>
  <si>
    <t>Servicio de retiro, recolección, transporte, tratamiento y disposición final de los residuos patogénicos y peligrosos con destino a las unidades edilicias del Sistemas Por mas Salud</t>
  </si>
  <si>
    <t>LP 09/21</t>
  </si>
  <si>
    <t>90</t>
  </si>
  <si>
    <t>EX-2021-93332714- -INSSJP-GESP#INSSJP</t>
  </si>
  <si>
    <t>Adquisición centralizada de medicamentos antibióticos parenterales con destino a los Efectores Sanitarios Propios del Instituto.</t>
  </si>
  <si>
    <t>91</t>
  </si>
  <si>
    <t>EX-2021-85115257- -INSSJP-GPMI#INSSJP</t>
  </si>
  <si>
    <t>Servicio de ejecución de obras menores a demanda en inmuebles de Nivel Central.</t>
  </si>
  <si>
    <t>92</t>
  </si>
  <si>
    <t>EX-2021-59221673- -INSSJP-GESP#INSSJP</t>
  </si>
  <si>
    <t>Adquisición de sets de guías de infusión de soluciones para bombas volumétricas y peristálticas incluyendo la entrega de bombas en comodato, para el Hospital Dr. Bernardo A. Houssay.</t>
  </si>
  <si>
    <t>93</t>
  </si>
  <si>
    <t>EX-2021-15111386- -INSSJP-UGLXXXV#INSSJP</t>
  </si>
  <si>
    <t>SERVICIOS DE LIMPIEZA INTEGRAL, CONTROL DE PLAGAS Y LIMPIEZA DE TANQUES DE AGUA DESTINADOS A LA UNIDAD GESTIÓN LOCAL XXXV  SAN JUSTO Y SUS DEPENDENCIAS</t>
  </si>
  <si>
    <t>UGL XXXV - SAN JUSTO</t>
  </si>
  <si>
    <t>94</t>
  </si>
  <si>
    <t>EX-2020-44407089- -INSSJP-GESP#INSSJP</t>
  </si>
  <si>
    <t>SERVICIO DE RECOLECCIÓN, RETIRO, TRANSPORTE Y DISPOSICIÓN FINAL DE RESIDUOS SÓLIDOS URBANOS PARA LOS EFECTORES DE LOS POLICLÍNICOS PAMI I Y PAMI II.</t>
  </si>
  <si>
    <t>95</t>
  </si>
  <si>
    <t>EX-2020-75886784- -INSSJP-GESP#INSSJP</t>
  </si>
  <si>
    <t>Servicio de lavado y planchado de ropa con destino a los Policlínicos Pami I y Pami II de la Ciudad de Rosario.</t>
  </si>
  <si>
    <t>96</t>
  </si>
  <si>
    <t>EX-2021-45100223- -INSSJP-GESP#INSSJP</t>
  </si>
  <si>
    <t>Servicio de mantenimiento preventivo de equipos de aire acondicionado con destino al Policlínico Pami II.</t>
  </si>
  <si>
    <t>97</t>
  </si>
  <si>
    <t>EX-2021-92950329- -INSSJP-GPM#INSSJP</t>
  </si>
  <si>
    <t>Adquisición de material descartable para abastecer a las Unidades Operativas Móviles dependientes de la DAMNPyP (VI Capital Federal, VIII San Martin, X Lanús y XXIX Morón).</t>
  </si>
  <si>
    <t>98</t>
  </si>
  <si>
    <t>Servicios de limpieza integral, control de plagas y limpieza de tanques de agua destinados a la Unidad de Gestión Local XXXI - Junín y sus dependencias</t>
  </si>
  <si>
    <t>UGLXXXI</t>
  </si>
  <si>
    <t>LP 55/21</t>
  </si>
  <si>
    <t>99</t>
  </si>
  <si>
    <t>EX-2021-79608536- -INSSJP-SGTO#INSSJP</t>
  </si>
  <si>
    <t>Adquisición de gazebos, mesas y sillas (nuevos-sin uso) para ser utilizados en actividades socio-preventivas del Instituto.</t>
  </si>
  <si>
    <t>100</t>
  </si>
  <si>
    <t>Provisión, Instalación, Readecuación, puesta en marcha y mantenimiento de instalaciones fijas contra incendio por doce (12) meses con renovación hasta igual periodo.</t>
  </si>
  <si>
    <t>LP 31/21</t>
  </si>
  <si>
    <t>101</t>
  </si>
  <si>
    <t>EX-2021-106698957- -INSSJP-GESP#INSSJP</t>
  </si>
  <si>
    <t>Adquisición centralizada de medicamentos utilizados en internación, UTI y UCO con destino a los Efectores Sanitarios Propios del Instituto.</t>
  </si>
  <si>
    <t>102</t>
  </si>
  <si>
    <t>EX-2021-66087141- -INSSJP-GAD#INSSJP</t>
  </si>
  <si>
    <t>Contratación de Servicios de mantenimiento electromecánico para edificios del Nivel Central y Residencias Propias del Instituto por el término de doce (12) meses con opción a renovación por hasta igual periodo.</t>
  </si>
  <si>
    <t>103</t>
  </si>
  <si>
    <t>EX-2021-112311867- -INSSJP-GESP#INSSJP</t>
  </si>
  <si>
    <t>Adquisición centralizada de medicamentos utilizados en las áreas de internación de los Efectores Sanitarios Propios del Instituto.</t>
  </si>
  <si>
    <t>104</t>
  </si>
  <si>
    <t>EX-2021-115447934- -INSSJP-GESP#INSSJP</t>
  </si>
  <si>
    <t>SERVICIO DE PROVISIÓN DE GASES MEDICINALES CON DESTINO AL HOSPITAL DR. BERNARDO A. HOUSSAY.</t>
  </si>
  <si>
    <t>105</t>
  </si>
  <si>
    <t>EX-2021-46683277- -INSSJP-GESP#INSSJP</t>
  </si>
  <si>
    <t>Provisión de insumos médicos (nuevos, sin uso) para los servicios de UTI, UCO, quirófano y guardia pertenecientes a los Policlínicos Pami I y II.</t>
  </si>
  <si>
    <t>106</t>
  </si>
  <si>
    <t>EX-2021-18219254- -INSSJP-UGLIII#INSSJP</t>
  </si>
  <si>
    <t>Servicio integral de limpieza, control de plagas y limpieza de tanques, destinado a la UGL III – Córdoba y sus dependencias.</t>
  </si>
  <si>
    <t>UGL III - Córdoba</t>
  </si>
  <si>
    <t>107</t>
  </si>
  <si>
    <t>EX-2021-56418151- -INSSJP-UGLXXX#INSSJP</t>
  </si>
  <si>
    <t>Servicios de limpieza integral y control de plagas destinados a la Unidad de Gestión Local XXX - Azul y sus dependencias</t>
  </si>
  <si>
    <t>UGL XXX - Azul</t>
  </si>
  <si>
    <t>108</t>
  </si>
  <si>
    <t>EX-2021-02338738- -INSSJP-GESP#INSSJP</t>
  </si>
  <si>
    <t>Servicio de Lavandería con la provisión en comodato de ropa de uso hospitalario para el Sistema por mas Salud</t>
  </si>
  <si>
    <t>109</t>
  </si>
  <si>
    <t>EX-2021-09185598- -INSSJP-UGLVIII#INSSJP</t>
  </si>
  <si>
    <t>SERVICIOS DE LIMPIEZA INTEGRAL, CONTROL DE PLAGAS Y LIMPIEZA DE TANQUES DE AGUA DESTINADOS A LA UNIDAD GESTIÓN LOCAL VIII  SAN MARTÍN Y SUS DEPENDENCIAS, POR EL TÉRMINO DE DOCE (12) MESES CON OPCIÓN A RENOVACIÓN POR HASTA IGUAL PERIODO.</t>
  </si>
  <si>
    <t>UGL VIII - SAN MARTIN</t>
  </si>
  <si>
    <t>110</t>
  </si>
  <si>
    <t>EX-2021-74321270- -INSSJP-GIT#INSSJP</t>
  </si>
  <si>
    <t>ADQUISICIÓN DE SWITCHES (NUEVOS - SIN USO) CON SU RESPECTIVO SOPORTE TÉCNICO</t>
  </si>
  <si>
    <t>111</t>
  </si>
  <si>
    <t>EX-2021-85688013- -INSSJP-GESP#INSSJP</t>
  </si>
  <si>
    <t>PROVISIÓN DE INSUMOS DE MICROBIOLOGÍA AUTOMATIZADA, INCLUYENDO LA ENTREGA DE EQUIPOS EN COMODATO CON DESTINO A LA UNIDAD ASISTENCIAL DR. CÉSAR MILSTEIN (C.A.B.A.).</t>
  </si>
  <si>
    <t>GCYRI</t>
  </si>
  <si>
    <t>UGL IX – Rosario</t>
  </si>
  <si>
    <t>L.PRIV</t>
  </si>
  <si>
    <t>ADJUDICADA</t>
  </si>
  <si>
    <t>50</t>
  </si>
  <si>
    <t>GEF</t>
  </si>
  <si>
    <t>DAMNPYP</t>
  </si>
  <si>
    <t>EX-2020-19531356- -INSSJP-GESP#INSSJP</t>
  </si>
  <si>
    <t>EX-2020-14762649- -INSSJP-GESP#INSSJP</t>
  </si>
  <si>
    <t>EX-2020-40082802- -INSSJP-GESP#INSSJP</t>
  </si>
  <si>
    <t>EX-2020-34939388- -INSSJP-GESP#INSSJP</t>
  </si>
  <si>
    <t>EX-2020-02208241- -INSSJP-GESP#INSSJP</t>
  </si>
  <si>
    <t>EX-2020-37309830- -INSSJP-GESP#INSSJP</t>
  </si>
  <si>
    <t>EX-2020-31168536-INSSJP-GESP#INSSJP</t>
  </si>
  <si>
    <t>Adquisición de sets de bomba infusora macro con la entrega de equipos en comodato destinados a los Policlínicos Pami I y Pami II, pertenecientes al Instituto.</t>
  </si>
  <si>
    <t>EX-2019-104935515-INSSJP-UGLXXXII#INSSJP</t>
  </si>
  <si>
    <t>SERVICIO DE PROVISIÓN DE BIDONES DE AGUA PURA, VASOS DESCARTABLES CON ENTREGA EN COMODATO DE DISPENSADORES DE AGUA FRÍA-CALIENTE, (HOUSSAY)</t>
  </si>
  <si>
    <t>EX-2020-76903287- -INSSJP-SGTO#INSSJP</t>
  </si>
  <si>
    <t xml:space="preserve">SERVICIO DE IMPRESIÓN DE FOLLETOS, AFICHES Y BANNERS A FIN DE SER UTILIZADOS EN EL PROGRAMA INTEGRAL "CHEQUÉATE EN CASA"	</t>
  </si>
  <si>
    <t xml:space="preserve">EX-2020-56649189- -INSSJP-GESP#INSSJP	</t>
  </si>
  <si>
    <t xml:space="preserve">SERVICIO DE CARGA DE HELIO PARA RESONADOR MAGNÉTICO CON DESTINO A LA UNIDAD ASISTENCIAL DR. CESAR MILSTEIN	</t>
  </si>
  <si>
    <t>EX-2020-51850497- -INSSJP-GESP#INSSJP</t>
  </si>
  <si>
    <t xml:space="preserve">SERVICIO DE DESINFECCIÓN, DESINSECTACIÓN, FUMIGACIÓN Y DESRATIZACIÓN DE LAS UNIDADES EDILICIAS DEL SISTEMA POR MÁS SALUD, C.A.B.A.	</t>
  </si>
  <si>
    <t xml:space="preserve">EX-2020-83223346- -INSSJP-GAD#INSSJP	</t>
  </si>
  <si>
    <t xml:space="preserve">ADQUISICIÓN DE MATERIALES DE INFRAESTRUCTURA TECNOLÓGICA (NUEVOS-SIN USO) DE PRIMERA MARCA Y/O CALIDAD PARA LA REFACCIÓN DE ESPACIOS DE TRABAJO DEL EDIFICIO CENTRAL SITO EN AVDA. CORRIENTES N° 655, </t>
  </si>
  <si>
    <t>EX-2020-12953408- -INSSJP-GESP#INSSJP</t>
  </si>
  <si>
    <t>Servicio de mantenimiento predictivo, preventivo y correctivo de equipamiento médico perteneciente la Unidad Asistencial Dr. César Milstein</t>
  </si>
  <si>
    <t>EX-2020-56057236- -INSSJP-GESP#INSSJP</t>
  </si>
  <si>
    <t>Servicio de mantenimiento preventivo y correctivo de equipos de rayos X móviles y de esterilización pertenecientes a la Unidad Asistencial Dr. César Milstein.</t>
  </si>
  <si>
    <t>Servicio de mantenimiento preventivo y correctivo de equipos del Sector de diagnóstico por imágenes pertenecientes al Policlínico Pami II.</t>
  </si>
  <si>
    <t>EX-2020-74286315- -INSSJP-GESP#INSSJP</t>
  </si>
  <si>
    <t xml:space="preserve">ADQUISICIÓN DE TRES (3) HELADERAS EXHIBIDORAS DE PUERTA DOBLE (NUEVAS-SIN USO) CON DESTINO AL HOSPITAL DR. BERNARDO A. HOUSSAY SITO EN LA CIUDAD DE MAR DEL PLATA, PCIA DE BUENOS AIRES.	</t>
  </si>
  <si>
    <t xml:space="preserve">SERVICIO DE REALIZACIÓN DE PRUEBAS DE BIOLOGÍA MOLECULAR EN MUESTRAS DE DONANTES DE SANGRE CON DESTINO A LOS POLICLÍNICOS PAMI I Y PAMI II.	</t>
  </si>
  <si>
    <t>EX-2020-83258012- -INSSJP-GIT#INSSJP</t>
  </si>
  <si>
    <t xml:space="preserve">ADQUISICIÓN DE DISCOS RÍGIDOS (NUEVOS-SIN USO) CON DESTINO A VARIAS DEPENDENCIAS DEL INSTITUTO.	</t>
  </si>
  <si>
    <t>EX-2020-41456211- -INSSJP-GESP#INSSJP</t>
  </si>
  <si>
    <t xml:space="preserve">SERVICIO DE MANTENIMIENTO DE EQUIPOS VARIOS DE LABORATORIO Y HEMOTERAPIA, CON DESTINO A LA UNIDAD ASISTENCIAL DR. CESAR MILSTEIN. </t>
  </si>
  <si>
    <t xml:space="preserve">CONTRATACIÓN DE UN SERVICIO PARA LA REALIZACIÓN DE PRUEBAS DE BIOLOGÍA MOLECULAR EN MUESTRAS DE DONANTES DE SANGRE PARA LOS MARCADORES HIV, HCV Y HBV CON DESTINO A LOS POLICLÍNICOS PAMI I Y PAMI II </t>
  </si>
  <si>
    <t>CONTRATACIÓN DE UN SERVICIO DE PUESTA A PUNTO DE SISTEMAS DE AIRE ACONDICIONADO DE LAS UNIDADES MÓVILES QUE COMPONEN LA FLOTA AUTOMOTOR DE LA DAMNPYP DEL NSTITUTO, REPUESTOS Y MANO DE OBRA</t>
  </si>
  <si>
    <t xml:space="preserve">SERVICIO DE CARGA DE HELIO PARA RESONADOR MAGNÉTICO CON DESTINO A LA UNIDAD ASISTENCIAL DR. CESAR MILSTEIN.	</t>
  </si>
  <si>
    <t xml:space="preserve">PROVISIÓN DE EQUIPOS MÉDICOS DESTINADOS AL LABORATORIO DE DIAGNÓSTICO MOLECULAR PERTENECIENTE A LA UNIDAD ASISTENCIAL DR. CÉSAR MILSTEIN (C.A.B.A.)	</t>
  </si>
  <si>
    <t>EX-2020-10700762- -INSSJP-GESP#INSSJP</t>
  </si>
  <si>
    <t>Servicio de alquiler de mesas de anestesia y monitores multiparamétricos destinado a Milstein</t>
  </si>
  <si>
    <t>Adquisición de Indumentaria y elementos de protección personal (nueva-sin uso) para el personal de la DAMNPYP del Instituto.</t>
  </si>
  <si>
    <t>Servicio de realización de pruebas de biología molecular en muestras de donantes de sangre con destino al Milstein</t>
  </si>
  <si>
    <t>EX-2020-60010942- -INSSJP-UGLVI#INSSJP</t>
  </si>
  <si>
    <t>SERVICIO DE PROVISIÓN DE BIDONES DE AGUA POTABLE, VASOS DESCARTABLES Y ENTREGA EN COMODATO DE DISPENSADORES DE AGUA FRÍA  CALIENTE CON DESTINO A LAS DEPENDENCIAS Y LA SEDE DE LA UGL VI</t>
  </si>
  <si>
    <t xml:space="preserve">EX-2020-37461576- -INSSJP-GESP#INSSJP </t>
  </si>
  <si>
    <t xml:space="preserve">SERVICIO DE MANTENIMIENTO PREVENTIVO Y CORRECTIVO DE EQUIPAMIENTO DE ESTERILIZACIÓN PERTENECIENTE AL HOUSSAY. </t>
  </si>
  <si>
    <t xml:space="preserve">EX-2020-80151059-INSSJP-GPC#INSSJP </t>
  </si>
  <si>
    <t xml:space="preserve">SERVICIO DE RECOLECCIÓN, TRATAMIENTO Y DISPOSICIÓN FINAL DE RESIDUOS PATOGÉNICOS GENERADOS EN LAS RESIDENCIAS PROPIAS DEL INSTITUTO. </t>
  </si>
  <si>
    <t xml:space="preserve">EX-2020-35627216- -INSSJP-GESP#INSSJP	</t>
  </si>
  <si>
    <t xml:space="preserve">ADQUISICIÓN DE INSUMOS PARA DIAGNÓSTICO PRECOZ Y CONTROL DE PACIENTES DIABÉTICOS CON ENTREGA DE EQUIPAMIENTO EN COMODATO PARA EL HOSPITAL DR. BERNARDO A. HOUSSAY.	</t>
  </si>
  <si>
    <t xml:space="preserve">EX-2020-14805466- -INSSJP-GESP#INSSJP	</t>
  </si>
  <si>
    <t xml:space="preserve">PROVISIÓN DE INSUMOS PARA GARANTIZAR LOS PROCEDIMIENTOS DE DIAGNÓSTICO Y/O TRATAMIENTO EN CIRUGÍAS VASCULARES PERIFÉRICAS CON DESTINO AL HOSPITAL DR. BERNARDO A. HOUSSAY.	</t>
  </si>
  <si>
    <t xml:space="preserve">EX-2020-09958087- -INSSJP-GESP#INSSJP	</t>
  </si>
  <si>
    <t>EX-2021-06687645- -INSSJP-GCYRI#INSSJP</t>
  </si>
  <si>
    <t xml:space="preserve">ADQUISICIÓN DE DOS (2) CÁMARAS DIGITALES Y SUS COMPLEMENTOS (NUEVOS-SIN USO) CON DESTINO A LA GERENCIA DE COMUNICACIÓN Y RELACIONES INSTITUCIONALES DEL INSTITUTO	</t>
  </si>
  <si>
    <t xml:space="preserve">SERVICIO DE MANTENIMIENTO PREVENTIVO Y CORRECTIVO DE EQUIPOS DE RAYOS X MÓVILES Y DE ESTERILIZACIÓN PERTENECIENTES A LA UNIDAD ASISTENCIAL DR. CÉSAR MILSTEIN.	</t>
  </si>
  <si>
    <t>EX-2020-56649189-INSSJP-GESP#INSSJP</t>
  </si>
  <si>
    <t>EX-2020-88562662-INSSJP-GPMI#INSSJP</t>
  </si>
  <si>
    <t xml:space="preserve">REFACCIÓN DEL 8VO PISO DEL EDIFICIO SITO EN AV. CORRIENTES 655, CABA.	</t>
  </si>
  <si>
    <t>EX-2020-32643374-INSSJP-GESP#INSSJP</t>
  </si>
  <si>
    <t xml:space="preserve">PROVISIÓN DE INSUMOS DE ENFERMERÍA CON DESTINO A LOS POLICLÍNICOS PAMI I Y II.	</t>
  </si>
  <si>
    <t>EX-2020-57548083-INSSJP-GESP#INSSJP</t>
  </si>
  <si>
    <t xml:space="preserve">ADQUISICIÓN DE BOLSAS DE TRANSFERENCIA, TUBOS EDTA PEDIÁTRICOS Y EQUIPOS DE RECUPERACIÓN INTRAOPERATORIA INCLUYENDO LA CESIÓN EN COMODATO DE UN (1) EQUIPO CON DESTINO A LA UNIDAD ASISTENCIAL DR. CÉSAR MILSTEIN.	</t>
  </si>
  <si>
    <t xml:space="preserve">EX-2021-15260910-INSSJP-GPM#INSSJP	</t>
  </si>
  <si>
    <t>PROVISIÓN DE REFUERZA PAÑALES PARA LAS PERSONAS AFILIADAS INTERNADAS EN EL COTTOLENGO DON ORIONE.</t>
  </si>
  <si>
    <t xml:space="preserve">EX-2020-05400424-INSSJP-GESP#INSSJP	</t>
  </si>
  <si>
    <t xml:space="preserve">SERVICIO MENSUAL DE MANTENIMIENTO PREDICTIVO, PREVENTIVO Y CORRECTIVO DEL GRUPO ELECTRÓGENO PERKINS, MODELO 2306, CON DESTINO AL HOSPITAL DR. BERNARDO A. HOUSSAY	</t>
  </si>
  <si>
    <t xml:space="preserve">EX-2021-20235709-INSSJP-GAD#INSSJP	</t>
  </si>
  <si>
    <t xml:space="preserve">ADQUISICIÓN DE UN (1) VEHÍCULO TIPO SEGMENTO C SEDAN CUATRO (4) PUERTAS (NUEVO-SIN USO).	</t>
  </si>
  <si>
    <t xml:space="preserve">EX-2021-10842965-INSSJP-GIT#INSSJP	</t>
  </si>
  <si>
    <t xml:space="preserve">CONTRATACIÓN DE UN SERVICIO CORPORATIVO DE INTERNET Y SERVICIO DE ACCESO TRONCAL DIGITAL (ATD)	</t>
  </si>
  <si>
    <t>EX-2020-59842557- -INSSJP-UGLVIII#INSSJP</t>
  </si>
  <si>
    <t xml:space="preserve">SERVICIO DE ALQUILER DE SETENTA Y OCHO (78) EQUIPOS DE IMPRESIÓN (MULTIFUNCIÓN) DE ALTA PRESTACIÓN, CON DESTINO A LA SEDE DE LA UNIDAD DE GESTIÓN LOCAL VIII SAN MARTIN Y SUS DEPENDENCIAS.	</t>
  </si>
  <si>
    <t>UGL VIII SAN MARTIN</t>
  </si>
  <si>
    <t xml:space="preserve">SERVICIO DE ALQUILER DE VEINTIOCHO (28) EQUIPOS DE IMPRESIÓN (MULTIFUNCIÓN) DE MEDIANA PRESTACIÓN, CON DESTINO A LAS AGENCIAS DEPENDIENTES DE LA UGL XXXII  LUJÁN.	</t>
  </si>
  <si>
    <t>UGL XXXII  LUJÁN</t>
  </si>
  <si>
    <t>EX-2021-12196396- -INSSJP-GPMI#INSSJP</t>
  </si>
  <si>
    <t xml:space="preserve">PROVISIÓN Y COLOCACIÓN DE SEÑALÉTICA INSTITUCIONAL EXTERIOR E INTERIOR PARA LOS INMUEBLES DEL INSTITUTO UBICADOS EN AMBA, DURANTE EL PERIODO DE SEIS (6) MESES CON OPCIÓN A RENOVACIÓN	</t>
  </si>
  <si>
    <t>EX-2020-71916003- -INSSJP-GESP#INSSJP</t>
  </si>
  <si>
    <t xml:space="preserve">SERVICIO DE PROVISIÓN DE INSUMOS DE LIBRERÍA PARA ABASTECER A LA UNIDAD ASISTENCIAL DR. CESÁR MILSTEIN.	</t>
  </si>
  <si>
    <t xml:space="preserve">EX-2021-06687645- -INSSJP-GCYRI#INSSJP	</t>
  </si>
  <si>
    <t xml:space="preserve">EX-2021-15260910- -INSSJP-GPM#INSSJP	</t>
  </si>
  <si>
    <t xml:space="preserve">PROVISIÓN DE REFUERZA PAÑALES PARA LAS PERSONAS AFILIADAS INTERNADAS EN EL COTTOLENGO DON ORIONE.	</t>
  </si>
  <si>
    <t>EX-2021-20235709- -INSSJP-GAD#INSSJP</t>
  </si>
  <si>
    <t xml:space="preserve">EX-2021-17229802- -INSSJP-SGTO#INSSJP	</t>
  </si>
  <si>
    <t xml:space="preserve">ADQUISICIÓN DE TRAMA IP COMPUESTA POR UN ABONO MENSUAL, SERVICIOS DE INSTALACIÓN DE LA MISMA, CON PAQUETE DE MINUTOS PARA EL TRÁFICO ASOCIADO A ESTAS LLAMADAS Y SU EVENTUAL EXCEDENTE, POR UN PLAZO DE DOCE (12) MESES CON OPCIÓN A RENOVACIÓN POR HASTA IGUAL PERÍODO.	</t>
  </si>
  <si>
    <t>EX-2020-15366717- -INSSJP-GESP#INSSJP</t>
  </si>
  <si>
    <t>Adquisición de insumos necesarios para la desinfección y antisepsia del Hospital Dr. Bernardo A. Houssay.</t>
  </si>
  <si>
    <t>Adquisición de insumos de librería para abastecer al Hospital Dr. Bernardo A. Houssay</t>
  </si>
  <si>
    <t>EX-2021-29819948- -INSSJP-GIT#INSSJP</t>
  </si>
  <si>
    <t>Adquisición de cien (100) cintas de back up y diez (10) cintas de limpieza para drives (nuevas - sin uso) con destino a la Subgerencia de Tecnología del Instituto</t>
  </si>
  <si>
    <t>EX-2021-35561158- -INSSJP-GIT#INSSJP</t>
  </si>
  <si>
    <t>Adquisición de discos rígidos (nuevos - sin uso) con destino a la Gerencia de Infraestructura del Instituto</t>
  </si>
  <si>
    <t>EX-2020-80101393- -INSSJP-GRRHH#INSSJP</t>
  </si>
  <si>
    <t>Contratación de un servicio de mantenimiento del software sistema HR Process por el plazo de seis (6) meses con opción a renovación por hasta igual período</t>
  </si>
  <si>
    <t>EX-2021-18044121- -INSSJP-GPMI#INSSJP</t>
  </si>
  <si>
    <t>Instalación termomecánica para el 8vo piso del edificio sito en Av. Corrientes 655, CABA</t>
  </si>
  <si>
    <t>EX-2020-51898603- -INSSJP-UGLIX#INSSJP</t>
  </si>
  <si>
    <t>Servicio de provisión de bidones de agua potable, vasos descartables y entrega en comodato de dispensadores de agua fría/caliente con destino a las dependencias y la Sede de la Unidad de Gestión Local IX – Rosario, por el termino de doce (12) meses con opción a renovación.</t>
  </si>
  <si>
    <t>EX-2020-44754641- -INSSJP-UGLXXXI#INSSJP</t>
  </si>
  <si>
    <t>Servicio de alquiler de equipos laser multifunción de mediana/alta prestación, con destino a las dependencias pertenecientes a la Unidad de Gestión Local XXXI Junín</t>
  </si>
  <si>
    <t>UGL IX –  XXXI Junín</t>
  </si>
  <si>
    <t>EX-2021-11492391- -INSSJP-GIT#INSSJP</t>
  </si>
  <si>
    <t>Provisión de tres (3) servidores, un (1) rack y un (1) storage.</t>
  </si>
  <si>
    <t>EX-2021-21338767- -INSSJP-GAD#INSSJP</t>
  </si>
  <si>
    <t>ADQUISICIÓN, INSTALACIÓN Y ARMADO DE MÁQUINAS DE GOMERÍA Y TREN DELANTERO, DE PRIMERA CALIDAD PARA REPARAR VEHÍCULOS Y UNIDADES MÓVILES QUE INTEGRAN LA FLOTA AUTOMOTOR DE ESTE INSTITUTO</t>
  </si>
  <si>
    <t>EX-2021-42548232- -INSSJP-GIT#INSSJP</t>
  </si>
  <si>
    <t xml:space="preserve">ADQUISICIÓN DE EQUIPAMIENTO DE MICROINFORMÁTICA (NUEVO - SIN USO) CON DESTINO A VARIAS ÁREAS DEL INSTITUTO.	</t>
  </si>
  <si>
    <t>EX-2021-30034212- -INSSJP-GPMI#INSSJP</t>
  </si>
  <si>
    <t>Instalación eléctrica para el 8vo piso del edificio sito en Av. Corrientes 655, CABA</t>
  </si>
  <si>
    <t>EX-2021-02025010- -INSSJP-GIT#INSSJP</t>
  </si>
  <si>
    <t>Servicio de transporte de equipamiento informático entre los edificios de Nivel Central, Unidades de Gestión Local de Capital Federal y Conurbano Bonaerense</t>
  </si>
  <si>
    <t>EX-2021-47460589- -INSSJP-GCYRI#INSSJP</t>
  </si>
  <si>
    <t>Contratación de un servicio audiovisual para la creación, producción y edición de hasta cuatro (4) videos para difusión de trámites web y turnos on-line, por el término de seis (6) meses con opción a renovación por hasta igual periodo, en caso de persistir la necesidad operativa del Instituto.</t>
  </si>
  <si>
    <t>EX-2021-40535502- -INSSJP-GAD#INSSJP</t>
  </si>
  <si>
    <t>Servicio de provisión de neumáticos de primera calidad (nuevos - sin uso), para vehículos y unidades móviles que integran la flota automotor del Instituto, por el término de tres (3) meses con opción de renovación por hasta igual periodo.</t>
  </si>
  <si>
    <t xml:space="preserve">EX-2020-37461576- -INSSJP-GESP#INSSJP	</t>
  </si>
  <si>
    <t xml:space="preserve">SERVICIO DE MANTENIMIENTO PREVENTIVO Y CORRECTIVO DE EQUIPAMIENTO DE ESTERILIZACIÓN PERTENECIENTE AL HOSPITAL DR. BERNARDO A. HOUSSAY, SITO EN LA CIUDAD DE MAR DEL PLATA (PROV. DE BUENOS AIRES), POR EL TÉRMINO DE DOCE (12) MESES CON OPCIÓN A RENOVACIÓN POR HASTA IGUAL PERIODO.	</t>
  </si>
  <si>
    <t>EX-2021-48477112- -INSSJP-GAD#INSSJP</t>
  </si>
  <si>
    <t xml:space="preserve">PROVISIÓN DE TÓNERS (NUEVOS - SIN USO) CON DESTINO A DISTINTAS DEPENDENCIAS DE NIVEL CENTRAL DEL INSTITUTO.	</t>
  </si>
  <si>
    <t xml:space="preserve">PROVISIÓN DE MATERIALES, MANO DE OBRA E INGENIERÍA DE DETALLE PARA LAS INSTALACIONES TERMOMECÁNICAS PARA EL 8VO. PISO DEL EDIFICIO UBICADO EN LA AV. CORRIENTES N° 655, CIUDAD AUTÓNOMA DE BUENOS AIRES.	</t>
  </si>
  <si>
    <t>EX-2020-85373765- -INSSJP-GAD#INSSJP</t>
  </si>
  <si>
    <t>Adquisición de equipos para conectividad tecnológica (nuevos sin uso) para equipar los edificios de Av. Corrientes N° 655 – C.A.B.A., Hospital del Bicentenario de Ituzaingó y las Residencias Propias pertenecientes al Instituto.</t>
  </si>
  <si>
    <t>EX-2020-90566865- -INSSJP-GESP#INSSJP</t>
  </si>
  <si>
    <t>Adquisición de sets de aféresis con entrega de equipamiento en comodato con destino a la Unidad Asistencia Dr. César Misltein.</t>
  </si>
  <si>
    <t>Adquisición de bolsas triples para extracción a donantes de sangre con destino para la Unidad Asistencial Dr. Cesar Milstein.</t>
  </si>
  <si>
    <t>EX-2020-41423587- -INSSJP-GESP#INSSJP</t>
  </si>
  <si>
    <t>Servicio de mantenimiento preventivo y correctivo de equipos de diagnóstico por imágenes pertenecientes al Policlínico Pami II.</t>
  </si>
  <si>
    <t xml:space="preserve">ADQUISICIÓN DE EQUIPAMIENTOS TECNOLÓGICOS CON DESTINO AL HOSPITAL DEL BICENTENARIO DE ITUZAINGÓ.	</t>
  </si>
  <si>
    <t>EX-2021-56974404- -INSSJP-GCYRI#INSSJP</t>
  </si>
  <si>
    <t xml:space="preserve">SERVICIOS PROFESIONALES PARA LA ORGANIZACIÓN DE HASTA TREINTA (30) EVENTOS A REALIZAR DURANTE EL PLAZO DE HASTA SEIS (6) MESES CON OPCIÓN A RENOVACIÓN POR HASTA IGUAL PERÍODO.	</t>
  </si>
  <si>
    <t>EX-2021-62982564- -INSSJP-GIT#INSSJP</t>
  </si>
  <si>
    <t xml:space="preserve">ADQUISICIÓN DE AURICULARES HEADSETS (NUEVOS-SIN USO) CON DESTINO AL SERVICIO DE PAMI ESCUCHA	</t>
  </si>
  <si>
    <t>EX-2021-01976782- -INSSJP-GESP#INSSJP</t>
  </si>
  <si>
    <t xml:space="preserve">PROVISIÓN DE INSUMOS GENERALES PARA EL SERVICIO DE ANATOMÍA PATOLÓGICA PERTENECIENTE A LA UNIDAD ASISTENCIAL DR. CÉSAR MISLTEIN.	</t>
  </si>
  <si>
    <t>EX-2021-02341269-INSSJP-GESP#INSSJP</t>
  </si>
  <si>
    <t>Servicio de seguridad e higiene en el trabajo destinado a los inmuebles integrantes del Sistema “Por más salud” pertenecientes al Instituto</t>
  </si>
  <si>
    <t>EX-2021-21338767-INSSJP-GAD#INSSJP</t>
  </si>
  <si>
    <t>Adquisición, instalación y armado de máquinas de Gomería y Tren Delantero, de primera calidad para reparar vehículos y unidades móviles que integran la flota automotor de este Instituto</t>
  </si>
  <si>
    <t>EX-2021-52174807-INSSJP-GAD#INSSJP</t>
  </si>
  <si>
    <t>Adquisición de materiales (nuevos-sin uso), de primera marca y/o calidad, para mantenimiento de iluminación.</t>
  </si>
  <si>
    <t>EX-2020-72200274- -INSSJP-GESP#INSSJP</t>
  </si>
  <si>
    <t>Provisión de reactivos de inmunohematología incluyendo la entrega de equipos en comodato con destino a la Unidad Asistencial Dr. César Milstein.</t>
  </si>
  <si>
    <t>EX-2020-80171647-INSSJP-GESP#INSSJP</t>
  </si>
  <si>
    <t>Adquisición de insumos, reactivos y descartables para el Servicio de Hemoterapia y Laboratorio de la Unidad Asistencial Dr. César Milstien.</t>
  </si>
  <si>
    <t>EX-2020-59951477- -INSSJP-GESP#INSSJP</t>
  </si>
  <si>
    <t>Servicio de mantenimiento preventivo y correctivo de equipos de esterilización pertenecientes a los Policlínicos Pami I y Pami II.</t>
  </si>
  <si>
    <t>EX-2020-32420508- -INSSJP-GESP#INSSJP</t>
  </si>
  <si>
    <t>Servicio de dosimetría personal para agentes expuestos a radiaciones con destino a los Policlínicos Pami I y Pami II.</t>
  </si>
  <si>
    <t>EX-2021-42548232-INSSJP-GIT#INSSJP</t>
  </si>
  <si>
    <t>Adquisición de equipamiento de microinformática (nuevo - sin uso) con destino a distintas áreas del Instituto.</t>
  </si>
  <si>
    <t>Adquisición de equipos para conectividad tecnológica (nuevos – sin uso)</t>
  </si>
  <si>
    <t>EX-2020-54372506- -INSSJP-GESP#INSSJP</t>
  </si>
  <si>
    <t xml:space="preserve">SERVICIO MENSUAL DE MANTENIMIENTO PREDICTIVO, PREVENTIVO Y CORRECTIVO DE LA PLANTA DE GASES MEDICINALES, INSTALADA EN HOSPITAL DR. BERNARDO A. HOUSSAY, CIUDAD DE MAR DEL PLATA	</t>
  </si>
  <si>
    <t>EX-2021-63785364- -INSSJP-GAD#INSSJP</t>
  </si>
  <si>
    <t xml:space="preserve">ADQUISICIÓN DE MATERIALES DE PINTURERÍA (NUEVOS-SIN USO) DESTINADOS AL MANTENIMIENTO DE LAS INSTALACIONES CORRESPONDIENTES A LOS EDIFICIOS DE NIVEL CENTRAL Y RESIDENCIAS PROPIAS PERTENECIENTES AL INSTITUTO.	</t>
  </si>
  <si>
    <t>PROVISIÓN DE MATERIALES, MANO DE OBRA E INGENIERÍA DE DETALLE PARA LAS INSTALACIONES TERMOMECÁNICAS PARA EL 8VO. PISO DEL EDIFICIO SITO EN AV. CORRIENTES N° 655, C.A.B.A.</t>
  </si>
  <si>
    <t>EX-2021-63785416-INSSJP-GAD#INSSJP</t>
  </si>
  <si>
    <t>Adquisición de materiales de electricidad (nuevos-sin uso) destinados al mantenimiento de las instalaciones correspondientes a los edificios de Nivel Central y Residencias Propias pertenecientes al Instituto.</t>
  </si>
  <si>
    <t>EX-2021-02025010-INSSJP-GIT#INSSJP</t>
  </si>
  <si>
    <t>Servicio de transporte de equipamiento informático entre los edificios de Nivel Central, UGL de Capital Federal y Conurbano Bonaerense</t>
  </si>
  <si>
    <t>EX-2021-63785385-INSSJP-GAD#INSSJP</t>
  </si>
  <si>
    <t>Adquisición de materiales de electromecánica (nuevos-sin uso) destinados al mantenimiento de las instalaciones correspondientes a los edificios de Nivel Central y Residencias Propias pertenecientes al Instituto.</t>
  </si>
  <si>
    <t>EX-2021-63785337- -INSSJP-GAD#INSSJP</t>
  </si>
  <si>
    <t>Adquisición de materiales sanitarios (nuevos-sin uso) destinados al mantenimiento de las instalaciones correspondientes a los edificios de Nivel Central y Residencias Propias pertenecientes al Instituto.</t>
  </si>
  <si>
    <t>EX-2021-63785446- -INSSJP-GAD#INSSJP</t>
  </si>
  <si>
    <t>Adquisición de materiales de albañilería (nuevos-sin uso) destinados al mantenimiento de las instalaciones correspondientes a los edificios de Nivel Central y Residencias Propias pertenecientes al Instituto.</t>
  </si>
  <si>
    <t>EX-2021-13524009- -INSSJP-UGLXXVIII#INSSJP</t>
  </si>
  <si>
    <t>Servicios de limpieza integral y limpieza de tanques de agua destinados a la Unidad Gestión Local XXVIII – Santa Cruz y sus dependencias.</t>
  </si>
  <si>
    <t>UGL XXVIII – Santa Cruz</t>
  </si>
  <si>
    <t>EX-2020-80112359- -INSSJP-GESP#INSSJP</t>
  </si>
  <si>
    <t>Adquisición de filtros para equipos de aire acondicionado con destino al Hospital Dr. Bernardo A. Houssay.</t>
  </si>
  <si>
    <t>EX-2021-39561815- -INSSJP-GESP#INSSJP</t>
  </si>
  <si>
    <t>Adquisición de elementos para la asistencia respiratoria de pacientes con destino al Hospital Dr. Bernardo A. Houssay</t>
  </si>
  <si>
    <t>EX-2020-34107253- -INSSJP-UGLXXXVII#INSSJP</t>
  </si>
  <si>
    <t>Servicio de alquiler de treinta y ocho (38) equipos de impresión multifunción que incluye la provisión de repuestos, insumos (excepto papel) y servicio técnico general, destinado a la UGL XXXVII - Quilmes y agencias dependientes.</t>
  </si>
  <si>
    <t>UGL XXXVII - Quilmes</t>
  </si>
  <si>
    <t>Servicio de alquiler de equipos laser multifunción de mediana/alta prestación, con destino a las dependencias pertenecientes a la Unidad de Gestión Local XXXI Junín.</t>
  </si>
  <si>
    <t>UGL XXXI - Junín</t>
  </si>
  <si>
    <t>EX-2021-63045790- -INSSJP-GAD#INSSJP</t>
  </si>
  <si>
    <t>Adquisición de baterías y lubricantes de primera marca y/o calidad (nuevos-sin uso) para ser destinados a los vehículos y unidades móviles que integran la flota automotor del Instituto.</t>
  </si>
  <si>
    <t>EX-2020-44501610- -INSSJP-GESP#INSSJP</t>
  </si>
  <si>
    <t>Adquisición de sets de infusión continua para bomba de alimentación enteral con entrega de equipos en comodato destinado al Policlínico PAMI I perteneciente al Instituto</t>
  </si>
  <si>
    <t>EX-2021-50087125- -INSSJP-GPM#INSSJP</t>
  </si>
  <si>
    <t xml:space="preserve">PROVISIÓN DE INSUMOS MÉDICOS Y MEDICAMENTOS PARA ABASTECER LAS UNIDADES OPERATIVAS MÓVILES DEPENDIENTES DE LA DIRECCIÓN DE ATENCIÓN MÉDICA NO PROGRAMADA Y PROGRAMADA.	</t>
  </si>
  <si>
    <t>EX-2021-78204791- -INSSJP-GOYVS#INSSJP</t>
  </si>
  <si>
    <t xml:space="preserve">ADQUISICIÓN DE INSUMOS Y MATERIALES, NUEVOS Y SIN USO, DESTINADOS A LA IMPLEMENTACIÓN DEL COMPONENTE RECREACIÓN DEL PROGRAMA TU CENTRO EN PAMI	</t>
  </si>
  <si>
    <t>EX-2021-37293935- -INSSJP-GPC#INSSJP</t>
  </si>
  <si>
    <t>Servicios de limpieza integral con mantenimiento del parquizado y control de plagas destinados a la Residencia Avelino Lottici sita en la Ciudad de Casilda, Provincia de Santa Fe, por el término de doce (12) meses con opción a renovación por hasta igual período</t>
  </si>
  <si>
    <t>EX-2021-63785385- -INSSJP-GAD#INSSJP</t>
  </si>
  <si>
    <t>ADQUISICIÓN DE MATERIALES DE ELECTROMECÁNICA (NUEVOS-SIN USO) DESTINADOS AL MANTENIMIENTO DE LAS INSTALACIONES CORRESPONDIENTES A LOS EDIFICIOS DE NIVEL CENTRAL Y RESIDENCIAS PROPIAS PERTENECIENTES AL INSTITUTO.</t>
  </si>
  <si>
    <t>EX-2021-79117180- -INSSJP-GAD#INSSJP</t>
  </si>
  <si>
    <t>Adquisición de sillas giratorias operativas y gerenciales (Nuevas-Sin Uso) para el personal de las oficinas de Nivel Central del Instituto.</t>
  </si>
  <si>
    <t>Adquisición, instalación y armado de máquinas de Gomería y Tren Delantero, de primera calidad para reparar vehículos y unidades móviles que integran la flota automotor de este Instituto.</t>
  </si>
  <si>
    <t>EX-2021-86467606- -INSSJP-GAD#INSSJP</t>
  </si>
  <si>
    <t>Adquisición de ocho (8) televisores HD-SMART TV (nuevossin uso) con destino a equipar diferentes espacios de trabajo en edificios de Nivel Central.</t>
  </si>
  <si>
    <t>EX-2021-58885753- -INSSJP-GIT#INSSJP</t>
  </si>
  <si>
    <t>Contratación de dos (2) servicios de transmisión de datos con contingencia entre el Datacenter del INSSJP y los nodos de Red Man 2.0 de la Administración Pública Nacional</t>
  </si>
  <si>
    <t>EX-2021-87526452- -INSSJP-GCYRI#INSSJP</t>
  </si>
  <si>
    <t>Servicios profesionales para la organización eventos</t>
  </si>
  <si>
    <t>Adquisición de elementos para la asistencia respiratoria de pacientes con destino al Hospital Dr. Bernardo A. Houssay.</t>
  </si>
  <si>
    <t>EX-2019-80031255- -INSSJP-UGLXXV#INSSJP</t>
  </si>
  <si>
    <t>Servicio de alquiler de equipos de impresión láser multifunción de mediano volumen, incluyendo la provisión de los respectivos insumos (excepto papel) y el servicio de mantenimiento correctivo y preventivo, con destino a la Sede y agencias dependientes de la UGL XXV – La Rioja</t>
  </si>
  <si>
    <t>UGL XXV – La Rioja</t>
  </si>
  <si>
    <t>EX-2021-84127265- -INSSJP-GPMI#INSSJP</t>
  </si>
  <si>
    <t>Obras menores a demanda para realizar áreas de espera con criterios de accesibilidad, funcionalidad y confort, para las personas afiliadas al INSSJP, en distintos efectores propios y/ o prestadores de salud con los que el Instituto trabaje, por el término de seis (6) meses con opción a renovación</t>
  </si>
  <si>
    <t>EX-2021-30424846- -INSSJP-GESP#INSSJP</t>
  </si>
  <si>
    <t>Provisión de insumos para el Sector de Hemodiálisis con destino a los Policlínicos PAMI I y II.</t>
  </si>
  <si>
    <t>EX-2020-72554267- -INSSJP-GESP#INSSJP</t>
  </si>
  <si>
    <t>Servicio integral de limpieza de vidrios en altura con destino al Hospital Dr. Bernardo A. Houssay.</t>
  </si>
  <si>
    <t>EX-2021-94335716- -INSSJP-GAD#INSSJP</t>
  </si>
  <si>
    <t>Adquisición de trece (13) heladeras exhibidoras (nuevas-sin uso) y veintiséis (26) hornos microondas (nuevos-sin uso) con destino a distintos edificios de Nivel Central.</t>
  </si>
  <si>
    <t>EX-2021-83022607- -INSSJP-GPC#INSSJP</t>
  </si>
  <si>
    <t xml:space="preserve">ADQUISICIÓN DE ROPA DE CAMA Y BLANQUERÍA (NUEVAS- SIN USO) DESTINADAS A LAS RESIDENCIAS PROPIAS DEL INSTITUTO	</t>
  </si>
  <si>
    <t>EX-2020-82908524- -INSSJP-GESP#INSSJP</t>
  </si>
  <si>
    <t xml:space="preserve">ADQUISICIÓN DE INDUMENTARIA Y ELEMENTOS DE PROTECCIÓN (NUEVOS-SIN USO) PARA EL PERSONAL DEL HOSPITAL DR. BERNARDO A. HOUSSAY, CIUDAD DE MAR DEL PLATA.	</t>
  </si>
  <si>
    <t>EX-2021-94444348- -INSSJP-GCYRI#INSSJP</t>
  </si>
  <si>
    <t>Contratación de un servicio audiovisual para la creación, producción y edición de hasta cuatro (4) videos.</t>
  </si>
  <si>
    <t>EX-2021-87070869- -INSSJP-GCYRI#INSSJP</t>
  </si>
  <si>
    <t>Servicio de impresiones gráficas con el fin de brindar información variada a los afiliados y las afiliadas del Instituto</t>
  </si>
  <si>
    <t>EX-2021-04194095- -INSSJP-GESP#INSSJP</t>
  </si>
  <si>
    <t>Adquisición de equipamiento necesario para cirugías y prácticas en consultorios externos con destino al Hospital Dr. Bernardo A. Houssay.</t>
  </si>
  <si>
    <t>EX-2020-54174240- -INSSJP-GESP#INSSJP</t>
  </si>
  <si>
    <t>Servicio de mantenimiento de artefactos térmicos y un servicio profesional certificante para el registro de los mismos con destino a la Unidad Asistencial Dr. César Milstein.</t>
  </si>
  <si>
    <t>EX-2021-11228318- -INSSJP-GESP#INSSJP</t>
  </si>
  <si>
    <t>Adquisición de artículos varios de limpieza (nuevos, sin uso) con destino al Hospital Dr. Bernardo A Houssay (Ciudad de Mar del Plata).</t>
  </si>
  <si>
    <t>Servicio de provisión de insumos de librería para abastecer a la Unidad Asistencial Dr. César Milstein.</t>
  </si>
  <si>
    <t>Adquisición de sets de infusión continua para bomba de alimentación enteral con entrega de equipos en comodato destinado al Policlínico PAMI I perteneciente al Instituto.</t>
  </si>
  <si>
    <t>EX-2021-86446298- -INSSJP-GPMI#INSSJP</t>
  </si>
  <si>
    <t>Obra de refacción en vestuarios y el lactario del edificio sito en Av. Corrientes 655, CABA.</t>
  </si>
  <si>
    <t>EX-2021-24046263- -INSSJP-GESP#INSSJP</t>
  </si>
  <si>
    <t>Mantenimiento preventivo, predictivo y correctivo de equipos de acondicionamiento de aire en Policlínico Pami I, edificio Anexo y Policlínico Pami II.</t>
  </si>
  <si>
    <t>EX-2021-10872528- -INSSJP-GESP#INSSJP</t>
  </si>
  <si>
    <t>Adquisición de un (1) cistoresectoscopio bipolar vaporizador (nuevo-sin uso), con destino al Policlínico PAMI I.</t>
  </si>
  <si>
    <t>Obras menores a demanda para realizar áreas de espera con criterios de accesibilidad, funcionalidad y confort, para las personas afiliadas al INSSJP, en distintos efectores propios y/ o prestadores de salud con los que el Instituto trabaje en el AMBA, por el término de Seis (6) meses con opción a renovación</t>
  </si>
  <si>
    <t>Servicio de alquiler de treinta y ocho (38) equipos de impresión multifunción destinado a la UGL XXXVII – Quilmes y agencias dependientes.</t>
  </si>
  <si>
    <t>UGL XXXVII – Quilmes</t>
  </si>
  <si>
    <t>EX-2020-56649189- -INSSJP-GESP#INSSJP</t>
  </si>
  <si>
    <t>Servicio de carga de helio para resonador magnético con destino a la Unidad Asistencial Dr. Cesar Milstein</t>
  </si>
  <si>
    <t>EX-2021-56121486- -INSSJP-GESP#INSSJP</t>
  </si>
  <si>
    <t xml:space="preserve">ADQUISICIÓN DE INSUMOS Y ACCESORIOS VARIOS PARA EQUIPAMIENTO MÉDICO PERTENECIENTE A LA UNIDAD ASISTENCIAL DR. CÉSAR MILSTEIN	</t>
  </si>
  <si>
    <t>EX-2021-89981461- -INSSJP-GAD#INSSJP</t>
  </si>
  <si>
    <t>SERVICIO INTEGRAL DE PUESTA A PUNTO DE LOS SISTEMAS DE AIRE ACONDICIONADO CON DESTINO A LAS UNIDADES MÓVILES QUE COMPONEN LA FLOTA DEL PARQUE AUTOMOTOR DE LA DIRECCIÓN DE ATENCIÓN MÉDICA NO PROGRAMADA Y PROGRAMADA, PERTENECIENTES AL INSTITUTO.</t>
  </si>
  <si>
    <t>EX-2021-101448912- -INSSJP-SPS#INSSJP</t>
  </si>
  <si>
    <t>ADQUISICIÓN DE UN (1) ELECTROBISTURÍ ARMÓNICO LIGADOR DE VASOS (NUEVOS, SIN USO) CON DESTINO AL HOSPITAL DEL BICENTENARIO DE ITUZAINGÓ</t>
  </si>
  <si>
    <t>SERVICIO DE ALQUILER DE EQUIPOS LASER MULTIFUNCIÓN DE MEDIANA/ALTA PRESTACIÓN, CON DESTINO A LAS DEPENDENCIAS PERTENECIENTES A LA UNIDAD DE GESTIÓN LOCAL</t>
  </si>
  <si>
    <t>UGL - XXXI JUNIN</t>
  </si>
  <si>
    <t>EX-2021-75045434- -INSSJP-GIT#INSSJP</t>
  </si>
  <si>
    <t xml:space="preserve">ADQUISICIÓN DE DISPOSITIVOS CRIPTOGRÁFICOS (TOKEN) Y LECTORES BIOMÉTRICOS (NUEVOS, SIN USO).	</t>
  </si>
  <si>
    <t>EX-2021-108977780- -INSSJP-GCYRI#INSSJP</t>
  </si>
  <si>
    <t xml:space="preserve">SERVICIOS PROFESIONALES PARA LA ORGANIZACIÓN DE EVENTOS DE GRAN MAGNITUD AL AIRE LIBRE EN EL MARCO DE LA CELEBRACIÓN DE LOS 50 AÑOS DEL INSTITUTO	</t>
  </si>
  <si>
    <t xml:space="preserve">ADQUISICIÓN DE FILTROS PARA EQUIPOS DE AIRE ACONDICIONADO CON DESTINO AL HOSPITAL DR. BERNARDO A. HOUSSAY.	</t>
  </si>
  <si>
    <t>EX-2021-84109493- -INSSJP-GESP#INSSJP</t>
  </si>
  <si>
    <t xml:space="preserve">CONTRATACIÓN DE UN SERVICIO DE ALQUILER DE 15 EQUIPOS DE IMPRESIÓN MULTIFUNCIÓN Y 40 EQUIPOS DE IMPRESIÓN LÁSER CON DESTINO AL HOSPITAL DR. BERNARDO A. HOUSSAY.	</t>
  </si>
  <si>
    <t>EX-2021-61782013- -INSSJP-GESP#INSSJP</t>
  </si>
  <si>
    <t>Adquisición de insumos esenciales (nuevos-sin uso) para los servicios de tomografía y mamografía pertenecientes al Hospital Dr. Bernardo A. Houssay</t>
  </si>
  <si>
    <t>EX-2021-109042034- -INSSJP-GOYVS#INSSJP</t>
  </si>
  <si>
    <t xml:space="preserve">ADQUISICIÓN DE INSUMOS Y MATERIALES DE RECREACIÓN, NUEVOS Y SIN USO, DESTINADOS AL PROGRAMA TU CENTRO EN PAMI </t>
  </si>
  <si>
    <t>EX-2021-76004729- -INSSJP-GESP#INSSJP</t>
  </si>
  <si>
    <t>Adquisición de productos médicos requeridos con destino al Hospital Bernardo A. Houssay</t>
  </si>
  <si>
    <t>EX-2021-95205389- -INSSJP-GAD#INSSJP</t>
  </si>
  <si>
    <t xml:space="preserve">SERVICIO DE PROVISIÓN, INSTALACIÓN, MONTAJE Y ARMADO DE PUESTOS BOX Y LOCKERS, CON MATERIALES DE PRIMERA MARCA Y/O CALIDAD, DESTINADO AL SERVICIO DE CALL CENTER DE PAMI ESCUCHA. </t>
  </si>
  <si>
    <t>EX-2021-116817925- -INSSJP-GPEIS#INSSJP</t>
  </si>
  <si>
    <t xml:space="preserve">ADQUISICIÓN DE ELEMENTOS DECORATIVOS (NUEVOS-SIN USO) DESTINADOS A SU ENTREGA EN EL MARCO DE ACTIVIDADES Y/O EVENTOS INSTITUCIONALES. </t>
  </si>
  <si>
    <t>EX-2021-116520949- -INSSJP-GESP#INSSJP</t>
  </si>
  <si>
    <t xml:space="preserve">ADQUISICIÓN CENTRALIZADA DE ANTIBIÓTICOS ORALES CON DESTINO A LOS EFECTORES SANITARIOS PROPIOS DEL INSTITUTO.	</t>
  </si>
  <si>
    <t>EX-2021-111336849- -INSSJP-GCYRI#INSSJP</t>
  </si>
  <si>
    <t>Servicios profesionales para la definición de estrategias, diseño, redacción y producción de contenidos multi-formatos para las redes sociales del Instituto.</t>
  </si>
  <si>
    <t>EX-2021-48834985- -INSSJP-GESP#INSSJP</t>
  </si>
  <si>
    <t>Servicio de conservación y mantenimiento de ascensores, con destino el Hospital del Bicentenario de Ituzaingó</t>
  </si>
  <si>
    <t>EX-2021-80701669- -INSSJP-GESP#INSSJP</t>
  </si>
  <si>
    <t>Contratación de un servicio de control y seguimiento de ausentismo con destino a los Policlínicos PAMI I y II.</t>
  </si>
  <si>
    <t>EX-2021-33612159- -INSSJP-GESP#INSSJP</t>
  </si>
  <si>
    <t>Provisión de material esencial para el Servicio de Hemoterapia y Hematología perteneciente al Hospital Dr. Bernardo A. Houssay.</t>
  </si>
  <si>
    <t>EX-2021-35121344- -INSSJP-GPM#INSSJP</t>
  </si>
  <si>
    <t xml:space="preserve">ADQUISICIÓN DE EQUIPOS DE TELEFONÍA CELULAR CON SUS RESPECTIVOS ACCESORIOS (NUEVOS-SIN USO), Y LA CONTRATACIÓN DE SERVICIOS DE TELEFONÍA CELULAR Y ADMINISTRACIÓN DE TERMINALES CON DESTINO A LA DIRECCIÓN DE ATENCIÓN MÉDICA NO PROGRAMADA Y PROGRAMADA PERTENECIENTE AL INSTITUTO.	</t>
  </si>
  <si>
    <t>EX-2019-98753342- -INSSJP-GESP#INSSJP</t>
  </si>
  <si>
    <t xml:space="preserve">PROVISIÓN DE FÓRMULAS NUTRICIONALES CON DESTINO A LA UNIDAD ASISTENCIAL DR. CESAR MILSTEIN	</t>
  </si>
  <si>
    <t>CD</t>
  </si>
  <si>
    <t>APERTURA</t>
  </si>
  <si>
    <t>GAJ</t>
  </si>
  <si>
    <t>174</t>
  </si>
  <si>
    <t>178</t>
  </si>
  <si>
    <t>APROBADO</t>
  </si>
  <si>
    <t>CONVENIO</t>
  </si>
  <si>
    <t>ALQUILER</t>
  </si>
  <si>
    <t>EX-2020-89970456-INSSJP-GESP#INSSJP</t>
  </si>
  <si>
    <t>PROVISIÓN DE MEDICAMENTOS CON DESTINO A LA UNIDAD ASISTENCIAL DR. CÉSAR MILSTEIN (C.A.B.A), AL HOSPITAL DR. BERNARDO A. HOUSSAY (CIUDAD DE MAR DEL PLATA, PROV. DE BUENOS AIRES) Y A LOS POLICLÍNICOS PAMI I Y PAMI II (CIUDAD DE ROSARIO, PROV. DE SANTA FE) DEPENDIENTES DEL LNSTITUTO.</t>
  </si>
  <si>
    <t>EX-2020-86948918- -INSSJP-GOYCU#INSSJP </t>
  </si>
  <si>
    <t xml:space="preserve">CONTRATACIÓN DE UN SERVICIO DE TRASLADO DE LOS MOTORES DE LAS CÁMARAS MORTUORIAS INSTALADAS EN EL HOSPITAL DEL BICENTENARIO DE ITUZAINGÓ AL EXTERIOR DEL EDIFICIO Y PUESTA EN FUNCIONAMIENTO DE LOS MISMOS </t>
  </si>
  <si>
    <t>GOYCU</t>
  </si>
  <si>
    <t>EX-2021-04134298-INSSJP-SGTM#INSSJP</t>
  </si>
  <si>
    <t xml:space="preserve">ADQUISICIÓN TERMINALES DE TELEMEDICION (NUEVAS  SIN USO) PARA MONITOREO EN TIEMPO REAL DE LA CADENA DE FRIO DE HELADERAS, DESTINADAS A LA CONSERVACIÓN DE LAS VACUNAS PARA LA INMUNIDAD CONTRA EL COVID-19, INCLUYENDO LOS CORRESPONDIENTES SERVICIOS DE INSTALACIÓN Y CAPACITACIÓN EN DISTINTAS DEPENDENCIAS DEL INSTITUTO, UBICADAS EN EL ÁMBITO DE CABA Y PROV. DE BS AS. </t>
  </si>
  <si>
    <t>EX-2021-05279551-INSSJP-SGTM#INSSJP</t>
  </si>
  <si>
    <t xml:space="preserve">ADQUISICIÓN DE ELEMENTOS PARA EL TRANSPORTE DE VACUNAS (NUEVOS, SIN USO) PARA LA CAMPAÑA DE VACUNACIÓN COVID-19, EN EL MARCO DE LA PANDEMIA POR COVID-19. </t>
  </si>
  <si>
    <t>EX-2021-01908599-INSSJP-UGLX#INSSJP</t>
  </si>
  <si>
    <t xml:space="preserve">CONTRATACIÓN DE UN SERVICIO DE LIMPIEZA INTEGRAL, DESTINADO A LA UNIDAD DE GESTIÓN LOCAL X  LANÚS Y SUS DEPENDENCIAS, POR EL TÉRMINO DE CUATRO (4) MESES.	</t>
  </si>
  <si>
    <t>EX-2021-05437839-INSSJP-GESP#INSSJP</t>
  </si>
  <si>
    <t xml:space="preserve">ADQUISICIÓN DE INSUMOS MÉDICOS PARA CUBRIR LA DEMANDA DE LOS AFILIADOS Y AFILIADAS DEL INSTITUTO, EN EL MARCO DE LA EMERGENCIA SANITARIA COVID-19.	</t>
  </si>
  <si>
    <t xml:space="preserve">EX-2020-89970456- -INSSJP-GESP#INSSJP	</t>
  </si>
  <si>
    <t>PROVISIÓN DE MEDICAMENTOS CON DESTINO A LA UNIDAD ASISTENCIAL DR. CÉSAR MILSTEIN (C.A.B.A), AL HOSPITAL DR. BERNARDO A. HOUSSAY (CIUDAD DE MAR DEL PLATA, PROV. DE BUENOS AIRES) Y A LOS POLICLÍNICOS PAMI I Y PAMI II (CIUDAD DE ROSARIO, PROV. DE SANTA FE) DEPENDIENTES DEL LNSTITUTO.	RENGLONES DESIERTOS??</t>
  </si>
  <si>
    <t>EX-2020-86948918- -INSSJP-GOYCU#INSSJP</t>
  </si>
  <si>
    <t>CONTRATACIÓN DE UN SERVICIO DE TRASLADO DE LOS MOTORES DE LAS CÁMARAS MORTUORIAS INSTALADAS EN EL HOSPITAL DEL BICENTENARIO DE ITUZAINGÓ AL EXTERIOR DEL EDIFICIO Y PUESTA EN FUNCIONAMIENTO DE LOS MISMOS</t>
  </si>
  <si>
    <t>EX-2021-10094230- -INSSJP-GESP#INSSJP</t>
  </si>
  <si>
    <t xml:space="preserve">CONTRATACIÓN DE UN SERVICIO DE LAVADO Y PLANCHADO DE ROPA CON DESTINO AL POLICLÍNICO PAMI II SITO EN LA CIUDAD DE ROSARIO, PROVINCIA DE SANTA FE, POR EL PLAZO DE SEIS (6) MESES CON OPCIÓN A RENOVACIÓN POR HASTA IGUAL PERÍODO	</t>
  </si>
  <si>
    <t>EX-2021-03600826- -INSSJP-SGTO#INSSJP </t>
  </si>
  <si>
    <t xml:space="preserve">PROVISIÓN DE MAMPARAS (NUEVAS-SIN USO) DESTINADAS A TODAS LAS UNIDADES DE GESTIÓN LOCAL Y SUS DEPENDENCIAS, COMO MEDIDA PREVENTIVA EN EL MARCO DEL DISTANCIAMIENTO SOCIAL ESTABLECIDO, FRENTE AL COVID-19. </t>
  </si>
  <si>
    <t>119</t>
  </si>
  <si>
    <t>EX-2021-14103561- -INSSJP-GIT#INSSJP</t>
  </si>
  <si>
    <t xml:space="preserve">ADQUISICIÓN DE SWITCHES (NUEVOS - SIN USO) CON SU RESPECTIVO UN SOPORTE TÉCNICO POR EL TÉRMINO DE TREINTA Y SEIS (36) MESES, CON OPCIÓN A RENOVACIÓN POR HASTA DOCE (12) MESES, CON DESTINO AL HOSPITAL DEL BICENTENARIO DE ITUZAINGÓ Y A LA UNIDAD ASISTENCIAL DR. CÉSAR MILSTEIN, AMBOS PERTENECIENTES AL INSTITUTO Y DESTINADOS A LA ATENCIÓN DE PACIENTES CON COVID-19.	</t>
  </si>
  <si>
    <t>125</t>
  </si>
  <si>
    <t>EX-2021-15261312- -INSSJP-JGA#INSSJP</t>
  </si>
  <si>
    <t xml:space="preserve">PROVISIÓN DE DESCARTADORES DE AGUJAS Y CORTOPUNZANTES CON DESTINO AL HOSPITAL DEL BICENTENARIO ITUZAINGÓ (PROV. DE BUENOS AIRES).	</t>
  </si>
  <si>
    <t>JGA</t>
  </si>
  <si>
    <t>126</t>
  </si>
  <si>
    <t xml:space="preserve">EX-2021-13573373- -INSSJP-JGA#INSSJP	</t>
  </si>
  <si>
    <t xml:space="preserve">PROVISIÓN DE INSUMOS PARA ESTERILIZACIÓN CON DESTINO AL HOSPITAL DEL BICENTENARIO ITUZAINGÓ (PROV. DE BUENOS AIRES).	</t>
  </si>
  <si>
    <t>143</t>
  </si>
  <si>
    <t>EX-2021-17191663- -INSSJP-GESP#INSSJP</t>
  </si>
  <si>
    <t xml:space="preserve">PROVISIÓN DE EQUIPAMIENTO MÉDICO (NUEVO, SIN USO) PARA LOS SECTORES A Y B DEL SISTEMA POR MÁS SALUD (C.A.B.A.) PERTENECIENTE AL INSTITUTO.	</t>
  </si>
  <si>
    <t>144</t>
  </si>
  <si>
    <t>EX-2021-17167173- -INSSJP-GESP#INSSJP</t>
  </si>
  <si>
    <t xml:space="preserve">ADQUISICIÓN DE EQUIPAMIENTO Y MOBILIARIO GENERAL (NUEVO-SIN USO) PARA EL SECTOR A Y B DE LA UNIDAD ASISTENCIAL DR. CESAR MILSTEIN PERTENECIENTE AL INSTITUTO, SITA EN LA RIOJA 951, CABA.	</t>
  </si>
  <si>
    <t>149</t>
  </si>
  <si>
    <t>150</t>
  </si>
  <si>
    <t>EX-2021-22096972-INSSJP-GCYRI#INSSJP</t>
  </si>
  <si>
    <t xml:space="preserve">CONTRATACIÓN DE UN SERVICIO DE MONITOREO DE MEDIOS Y ALERTAS DE TODAS LAS NOTICIAS RELACIONADAS CON EL INSTITUTO DE MANERA ININTERRUMPIDA DURANTE LAS VEINTICUATRO (24) HS. DEL DÍA POR EL PLAZO DE DOCE (12) MESES CON OPCIÓN A RENOVACIÓN POR HASTA IGUAL PERÍODO.	</t>
  </si>
  <si>
    <t>151</t>
  </si>
  <si>
    <t>EX-2021-23808231-INSSJP-SGTM#INSSJP</t>
  </si>
  <si>
    <t xml:space="preserve">ADQUISICIÓN DE FREEZER, HELADERAS Y TERMÓMETROS PARA CONSERVADORA/ FREEZER (NUEVOS, SIN USO) PARA ALMACENAMIENTO DE VACUNAS EN EL MARCO DE LA PANDEMIA COVID-19	</t>
  </si>
  <si>
    <t>157</t>
  </si>
  <si>
    <t>EX-2021-15244025-INSSJP-JGA#INSSJP</t>
  </si>
  <si>
    <t xml:space="preserve">PROVISIÓN DE VENDAS CON DESTINO AL HOSPITAL DEL BICENTENARIO ITUZAINGÓ (PROV. DE BUENOS AIRES).	</t>
  </si>
  <si>
    <t>158</t>
  </si>
  <si>
    <t>EX-2021-25808298-INSSJP-GM#INSSJP</t>
  </si>
  <si>
    <t xml:space="preserve">CONTRATACIÓN DE UN SERVICIO DE REPROCESAMIENTO DE FORMA MANUAL DE HASTA DOCE MILLONES CIEN MIL (12.100.000) DOCUMENTOS PRESENTADOS POR LAS FARMACIAS POR LAS DISPENSAS DE MEDICAMENTOS DEL PERÍODO QUE ABARCA LOS MESES DE MAYO 2020 A MARZO 2021, LOS CUALES SE ENCUENTRAN IDENTIFICADAS CON EL CÓDIGO DE CONFLICTO 100 (RECETA NO PRESENTADA), POR EL PLAZO DE SEIS (6) MESES CON OPCIÓN A RENOVACIÓN POR HASTA IGUAL PERÍODO	</t>
  </si>
  <si>
    <t>161</t>
  </si>
  <si>
    <t xml:space="preserve">EX-2021-22111186- -INSSJP-GAD#INSSJP	</t>
  </si>
  <si>
    <t>Servicio de alquiler de baños químicos, para los centros de vacunación por COVID en el AMBA.</t>
  </si>
  <si>
    <t xml:space="preserve">170/21	</t>
  </si>
  <si>
    <t xml:space="preserve">EX-2021-10094230-INSSJP-GESP#INSSJP	</t>
  </si>
  <si>
    <t>171</t>
  </si>
  <si>
    <t>EX-2021-23776630- -INSSJP-GPM#INSSJP</t>
  </si>
  <si>
    <t xml:space="preserve">ADQUISICIÓN DE MEDICAMENTOS Y MATERIAL DESCARTABLE PARA ABASTECER LAS UNIDADES OPERATIVAS MÓVILES PERTENECIENTES A LA DIRECCIÓN DE ATENCIÓN MÉDICA NO PROGRAMADA Y PROGRAMADA PERTENECIENTE AL INSTITUTO, EN EL MARCO DE LA PANDEMIA POR COVID-19.	</t>
  </si>
  <si>
    <t>173</t>
  </si>
  <si>
    <t>EX-2021-28641599-INSSJP-GAD#INSSJP</t>
  </si>
  <si>
    <t xml:space="preserve">ADQUISICIÓN DE TRES (3) GRUPOS ELECTRÓGENOS (NUEVOS-SIN USO) DE PRIMERA MARCA Y CALIDAD, CABINADOS E INSONORIZADOS DE 8KVA DE POTENCIA CON TABLERO DE TRANSFERENCIA AUTOMÁTICA, DESTINADOS A LOS CENTROS DE VACUNACIÓN UBICADOS EN EL AMBA, EN EL MARCO DE LA CAMPAÑA DE VACUNACIÓN CONTRA EL VIRUS COVID-19.	</t>
  </si>
  <si>
    <t xml:space="preserve">EX-2021-14103561-INSSJP-GIT#INSSJP	</t>
  </si>
  <si>
    <t>177</t>
  </si>
  <si>
    <t>EX-2021-27382247-INSSJP-GESP#INSSJP</t>
  </si>
  <si>
    <t xml:space="preserve">PROVISIÓN DE CIRCUITOS CERRADOS DE ASPIRACIÓN ENDOTRAQUEAL, CIRCUITOS CERRADOS DE ASPIRACIÓN PARA TRAQUEOSTOMÍA, SETS PARA HEMODIÁLISIS, TRANSDUCTORES DE PRESIÓN INVASIVA, REGULADORES DE FLUJO, Y HUMIDIFICADORES INTERCAMBIABLE CALOR C/ FILTRO CON DESTINO AL HOSPITAL DEL BICENTENARIO ITUZAINGÓ (PROV. DE BUENOS AIRES).	</t>
  </si>
  <si>
    <t>EX-2021-07971221-INSSJP-GPC#INSSJP</t>
  </si>
  <si>
    <t xml:space="preserve">CONTRATACIÓN DE PROVISIÓN DE GLP (GAS LICUADO DE PETRÓLEO) A GRANEL, CON ENTREGA EN COMODATO E INSTALACIÓN DE UN TANQUE DE GAS DE CUATRO (4) M3, CON DESTINO A LA RESIDENCIA PROPIA AVELINO LOTTICI, DE LA LOCALIDAD DE CASILDA PROVINCIA DE SANTA FE, POR EL TERMINO DE DOCE (12) MESES CON OPCIÓN A RENOVACIÓN POR HASTA IGUAL PERIODO	</t>
  </si>
  <si>
    <t>182</t>
  </si>
  <si>
    <t>EX-2021-29712699- -INSSJP-SGTO#INSSJP </t>
  </si>
  <si>
    <t xml:space="preserve">ADQUISICIÓN DE CUARENTA (40) SEPARADORES DE LONA IMPRESA (NUEVOS-SIN USO) PARA EL ARMADO DE VACUNATORIOS EN DISTINTAS DEPENDENCIAS DEL INSTITUTO, EN EL MARCO DE LA PANDEMIA POR COVID-19. </t>
  </si>
  <si>
    <t>188</t>
  </si>
  <si>
    <t xml:space="preserve">EX-2021-22111186-INSSJP-GAD#INSSJP	</t>
  </si>
  <si>
    <t>190</t>
  </si>
  <si>
    <t>EX-2021-28537722-INSSJP-GPC#INSSJP  </t>
  </si>
  <si>
    <t>Adquisición de insumos médicos para ser utilizados en las Residencias Propias del INSSJP.</t>
  </si>
  <si>
    <t>214/21</t>
  </si>
  <si>
    <t>EX-2021-23776630-INSSJP-GPM#INSSJP</t>
  </si>
  <si>
    <t>ADQUISICIÓN DE MEDICAMENTOS Y MATERIAL DESCARTABLE PARA ABASTECER LAS UNIDADES OPERATIVAS MÓVILES PERTENECIENTES A LA DIRECCIÓN DE ATENCIÓN MÉDICA NO PROGRAMADA Y PROGRAMADA PERTENECIENTE AL INSTITUTO, EN EL MARCO DE LA PANDEMIA POR COVID-19.</t>
  </si>
  <si>
    <t xml:space="preserve">189/21	</t>
  </si>
  <si>
    <t>EX-2021-17630159-INSSJP-GRRHH#INSSJP</t>
  </si>
  <si>
    <t xml:space="preserve">ADQUISICIÓN DE SESENTA Y OCHO (68) MATAFUEGOS (NUEVOS-SIN USO) CON DESTINO A VARIOS INMUEBLES DE NIVEL CENTRAL DEL INSTITUTO UBICADOS EN EL ÁMBITO DE CABA.	</t>
  </si>
  <si>
    <t>230/21</t>
  </si>
  <si>
    <t>EX-2021-35439327-INSSJP-GESP#INSSJP</t>
  </si>
  <si>
    <t>Adquisición de insumos para refuerzo de terapias UTI-UCO Covid 19.</t>
  </si>
  <si>
    <t>231/21</t>
  </si>
  <si>
    <t>EX-2021-35445954-INSSJP-GESP#INSSJP</t>
  </si>
  <si>
    <t>Adquisición de fármacos sedoanalgesia para terapias UTI-UCO Covid 19.</t>
  </si>
  <si>
    <t xml:space="preserve">225/21	</t>
  </si>
  <si>
    <t>EX-2021-29417453-INSSJP-GAD#INSSJP</t>
  </si>
  <si>
    <t xml:space="preserve">ADECUACIÓN DE LAS CALDERAS, SEGÚN NORMATIVA VIGENTE, DE LAS DISTINTAS RESIDENCIAS UBICADAS EN CABA PERTENECIENTES AL INSTITUTO, CON LA FIRMA MEJORES HOSPITALES S.A	</t>
  </si>
  <si>
    <t xml:space="preserve">211/21	</t>
  </si>
  <si>
    <t>EX-2021-25191537- -INSSJP-GAD#INSSJP</t>
  </si>
  <si>
    <t xml:space="preserve">CONTRATACIÓN DE SERVICIOS DE REPARACIÓN Y ADECUACIÓN DE ASCENSORES, SEGÚN NORMATIVA VIGENTE, DE DISTINTOS EDIFICIOS UBICADOS EN CABA PERTENECIENTES AL INSTITUTO, CON LA FIRMA ASCENSORES TELESI SRL.	</t>
  </si>
  <si>
    <t xml:space="preserve">223/21	</t>
  </si>
  <si>
    <t>EX-2021-34271524-INSSJP-GESP#INSSJP</t>
  </si>
  <si>
    <t xml:space="preserve">PROVISIÓN DE INSUMOS DESCARTABLES Y EQUIPOS DE PROTECCIÓN PERSONAL A FIN DE DAR RESPUESTA, CONTENCIÓN Y ABORDAJE A SITUACIÓN EPIDEMIOLÓGICA, EN EL MARCO DE LA PANDEMIA COVID- 19.	</t>
  </si>
  <si>
    <t xml:space="preserve">242/21	</t>
  </si>
  <si>
    <t>EX-2021-36670734-INSSJP-GPM#INSSJP</t>
  </si>
  <si>
    <t xml:space="preserve">ADQUISICIÓN DE TIRAS REACTIVAS PARA MEDICIÓN DE GLUCEMIA Y GLUCÓMETROS (NUEVOS, SIN USO) PARA ABASTECER LAS UNIDADES OPERARIVAS MÓVILES DEPENDIENTES DE LA DIRECCIÓN DE ATENCIÓN MÉDICA NO PROGRAMADA Y PROGRAMADA PERTENECIENTE AL INSTITUTO	</t>
  </si>
  <si>
    <t xml:space="preserve">248/21	</t>
  </si>
  <si>
    <t>EX-2021-34239114-INSSJP-GPM#INSSJP</t>
  </si>
  <si>
    <t xml:space="preserve">ADQUISICIÓN DE DETERGENTE CON AMONIOS CUATERNARIOS PARA LA LIMPIEZA, DESINFECCIÓN Y SANITIZACIÓN DEL INTERIOR DE LAS UNIDADES OPERATIVAS MÓVILES DEPENDIENTES DE LA DAMNPYP.	</t>
  </si>
  <si>
    <t>260</t>
  </si>
  <si>
    <t>EX-2021-38342435-  -INSSJP-GESP#INSSJP</t>
  </si>
  <si>
    <t xml:space="preserve">SERVICIO DE PROVISIÓN DE GASES MEDICINALES CON DESTINO AL HOSPITAL DEL BICENTENARIO DE ITUZAINGÓ (PROV. DE BUENOS AIRES), POR EL TÉRMINO DE SEIS (6) MESES CON OPCIÓN A RENOVACIÓN POR HASTA IGUAL PERIODO.	</t>
  </si>
  <si>
    <t>261/21</t>
  </si>
  <si>
    <t>EX-2021-41825106-INSSJP-GESP#INSSJP</t>
  </si>
  <si>
    <t>Adquisición de fármacos de sedoanalgesia para el uso en terapias UTI-UCO, que resultaron desiertos o adjudicados parcialmente en la Contratación Directa por Urgencia Nº 231/21</t>
  </si>
  <si>
    <t>262/21</t>
  </si>
  <si>
    <t>EX-2021-41282500-INSSJP-GIT#INSSJP</t>
  </si>
  <si>
    <t>ADQUISICIÓN DE UN (1) CERTIFICADO TLS/SSL EV MULTI DOMINIO (RECET.AR) CON VIGENCIA DE UN (1) AÑO.</t>
  </si>
  <si>
    <t>266/21</t>
  </si>
  <si>
    <t>EX-2021-25191537-INSSJP-GAD#INSSJP</t>
  </si>
  <si>
    <t>274/21</t>
  </si>
  <si>
    <t>EX-2021-29955740-INSSJP-GRRHH#INSSJP</t>
  </si>
  <si>
    <t xml:space="preserve">ADQUISICIÓN DE INSUMOS PARA LA PREVENCIÓN DEL CONTAGIO DEL VIRUS COVID-19 DESTINADOS A PERSONAL DEL INSTITUTO DE NIVEL CENTRAL, EN EL MARCO DE LA EMERGENCIA SANITARIA	</t>
  </si>
  <si>
    <t>267</t>
  </si>
  <si>
    <t>EX -2021-43031539-INSSJP-GESP#INSSJP</t>
  </si>
  <si>
    <t xml:space="preserve">ADQUISICIÓN DE FÁRMACOS DE ALTA ROTACIÓN HOSPITALARIA (ANTIMICROBIANOS DE ALTO COSTO, DIURÉTICOS, VASOACTIVOS, ANTICOAGULANTES E INSULINA), EN EL MARCO DE LA PANDEMIA POR COVID-19	</t>
  </si>
  <si>
    <t>281</t>
  </si>
  <si>
    <t>EX-2021-22111186-INSSJP-GAD#INSSJP</t>
  </si>
  <si>
    <t>300</t>
  </si>
  <si>
    <t>EX-2021-30473887-INSSJP-SGTM#INSSJP</t>
  </si>
  <si>
    <t>Adq insumos p/estudio “respuesta inmune a vacuna contra COVID-19 en residentes de estancia prolongada MDQ y La Plata</t>
  </si>
  <si>
    <t>315/21</t>
  </si>
  <si>
    <t>EX-2021-39407061- -INSSJP-GESP#INSSJP</t>
  </si>
  <si>
    <t>SERVICIO DE PROVISIÓN DE OXÍGENO CON LA ENTREGA DE UN (1) TANQUE CRIOGÉNICO EN COMODATO Y ACARREO DE OXIGENO GASEOSO EN TUBOS PORTABLES DE 1M3 CON DESTINO AL HOSPITAL DE ALTA COMPLEJIDAD DEL BICENTENARIO DE E. ECHEVERRÍA (PROV. DE BUENOS AIRES), POR EL TÉRMINO DE SEIS (6) MESES CON OPCIÓN A RENOVACIÓN POR HASTA IGUAL PERIODO</t>
  </si>
  <si>
    <t>325/21</t>
  </si>
  <si>
    <t>EX-2021-36168503-INSSJP-GPMI#INSSJP</t>
  </si>
  <si>
    <t>EJECUCIÓN DE TODAS LAS OBRAS PARA LA PROVISIÓN, INSTALACIÓN Y PUESTA EN MARCHA DE UN GRUPO ELECTRÓGENO A GAS (NUEVO-SIN USO), UN TABLERO DE TRANSFERENCIA AUTOMÁTICA (NUEVOSIN USO) Y SU OBRA CIVIL, INCLUYENDO LA CONSTRUCCIÓN DE LOS RECINTOS PARA EL GRUPO ELECTRÓGENO NUEVO, TABLERO DE TRANSFERENCIA AUTOMÁTICA, RESIDUOS PATOGÉNICOS Y GABINETE DE GASES CO2, DESTINADO AL HOSPITAL BERNARDO A. HOUSSAY SITO EN AV. JUAN B. JUSTO 1774 EN LA CIUDAD DE MAR DEL PLATA.</t>
  </si>
  <si>
    <t>327/21</t>
  </si>
  <si>
    <t>EX -2021-41825106-INSSJP-GESP#INSSJP</t>
  </si>
  <si>
    <t>ADQUISICIÓN DE FÁRMACOS DE SEDOANALGESIA PARA EL USO EN TERAPIAS UTI-UCO, EN EL MARCO DE LA PANDEMIA POR COVID-19.</t>
  </si>
  <si>
    <t>335/21</t>
  </si>
  <si>
    <t>EX-2021-49797928-INSSJP-GS#INSSJP</t>
  </si>
  <si>
    <t xml:space="preserve">SUSCRIPCIÓN DEL VADEMÉCUM DE MEDICAMENTOS EN FORMATO DIGITAL Y SUS RESPECTIVAS ACTUALIZACIONES CON LA FIRMA ALFA BETA S.A.C.Y.F. Y S, POR EL PLAZO DE DOCE (12) MESES CON OPCIÓN A RENOVACIÓN POR HASTA IGUAL PERIODO.	</t>
  </si>
  <si>
    <t>341/21</t>
  </si>
  <si>
    <t>EX-2021-48801194- -INSSJP-GPC#INSSJP</t>
  </si>
  <si>
    <t xml:space="preserve">ADQUISICIÓN DE ELEMENTOS PARA ASISTENCIA Y APOYO DURANTE LAS COMIDAS A PERSONAS MAYORES EN SITUACIÓN DE VULNERABILIDAD FÍSICA, DESTINADOS A LAS RESIDENCIAS PROPIAS DEL INSTITUTO NACIONAL DE SERVICIOS SOCIALES PARA JUBILADOS Y PENSIONADOS.	</t>
  </si>
  <si>
    <t>354/21</t>
  </si>
  <si>
    <t>EX-2021-38342435- -INSSJP-GESP#INSSJP</t>
  </si>
  <si>
    <t>372/21</t>
  </si>
  <si>
    <t>EX-2021-57625757-INSSJP-GESP#INSSJP</t>
  </si>
  <si>
    <t xml:space="preserve">PROVISIÓN DE MEDICAMENTOS DE ALTO COSTO CON DESTINO A LOS EFECTORES SANITARIOS PROPIOS, EN EL MARCO DE LA PANDEMIA POR COVID-19.	</t>
  </si>
  <si>
    <t xml:space="preserve">374/21	</t>
  </si>
  <si>
    <t>EX-2021-39407061-INSSJP-GESP#INSSJP</t>
  </si>
  <si>
    <t xml:space="preserve">SERVICIO DE PROVISIÓN DE OXÍGENO CON LA ENTREGA DE UN (1) TANQUE CRIOGÉNICO EN COMODATO Y ACARREO DE OXIGENO GASEOSO EN TUBOS PORTABLES DE 1M3 CON DESTINO AL HOSPITAL DE ALTA COMPLEJIDAD DEL BICENTENARIO DE E. ECHEVERRÍA (PROV. DE BUENOS AIRES), POR EL TÉRMINO DE SEIS (6) MESES CON OPCIÓN A RENOVACIÓN POR HASTA IGUAL PERIODO.	</t>
  </si>
  <si>
    <t xml:space="preserve">383/21	</t>
  </si>
  <si>
    <t>EX-2021-58061252-INSSJP-GESP#INSSJP</t>
  </si>
  <si>
    <t xml:space="preserve">PROVISIÓN DE MEDICAMENTOS CON DESTINO A LOS EFECTORES SANITARIOS PROPIOS, EN EL MARCO DE LA PANDEMIA POR COVID-19.	</t>
  </si>
  <si>
    <t xml:space="preserve">378/21	</t>
  </si>
  <si>
    <t>EX-2021-58090674- -INSSJP-GESP#INSSJP</t>
  </si>
  <si>
    <t xml:space="preserve">PROVISIÓN DE MEDICAMENTOS DE BAJO COSTO CON DESTINO A LOS EFECTORES SANITARIOS PROPIOS, EN EL MARCO DE LA PANDEMIA POR COVID-19.	</t>
  </si>
  <si>
    <t>379/21</t>
  </si>
  <si>
    <t>EX-2021-37922730- -INSSJP-GESP#INSSJP</t>
  </si>
  <si>
    <t xml:space="preserve">ADQUISICIÓN DE MEDICAMENTOS Y ALIMENTACIÓN ENTERAL CON DESTINO AL HOSPITAL DEL BICENTENARIO DE ITUZAINGÓ (PROV. DE BUENOS AIRES), EN EL MARCO DE LA PANDEMIA COVID-19.	</t>
  </si>
  <si>
    <t>386/21</t>
  </si>
  <si>
    <t>EX-2021-56954170- -INSSJP-GPM#INSSJP</t>
  </si>
  <si>
    <t xml:space="preserve">PROVISIÓN DE BOLSAS DE UROSTOMÍA DE UNA PIEZA Y BOLSAS DE ILEOSTOMÍA DE UNA PIEZA, DESTINADAS A LA ATENCIÓN DE LAS PERSONAS AFILIADAS DEL INSTITUTO EN TODO EL PAÍS POR EL TÉRMINO DE TRES (3) MESES CON OPCIÓN A RENOVACIÓN POR HASTA IGUAL PERIODO.	</t>
  </si>
  <si>
    <t>229/21</t>
  </si>
  <si>
    <t>EX-2021-34260704- -INSSJP-GIT#INSSJP</t>
  </si>
  <si>
    <t xml:space="preserve">ADQUISICIÓN DE UN (1) CERTIFICADO SSL WEB SERVER CON OV PARA SER INSTALADO EN EL SITIO WEB (*.FARMA.PAMI.ORG.AR) CON VIGENCIA DE UN (1) AÑO.	</t>
  </si>
  <si>
    <t>333/21</t>
  </si>
  <si>
    <t>EX-2021-43031539-INSSJP-GESP#INSSJP</t>
  </si>
  <si>
    <t>ADQUISICIÓN DE FÁRMACOS DE ALTA ROTACIÓN HOSPITALARIA (ANTIMICROBIANOS DE ALTO COSTO, DIURÉTICOS, VASOACTIVOS, ANTICOAGULANTES E INSULINA), EN EL MARCO DE LA PANDEMIA POR COVID-19.</t>
  </si>
  <si>
    <t>443/21</t>
  </si>
  <si>
    <t>EX-2021-64785477- -INSSJP-GPM#INSSJP</t>
  </si>
  <si>
    <t xml:space="preserve">ADQUISICIÓN DE PAÑOS DESCARTABLES PARA LIMPIEZA INTERNA DE LAS AMBULANCIAS, DEL MATERIAL MÉDICO REUTILIZABLE Y LOS APARATOS DE ELECTRO-MEDICINA DE LA DAMNPYP.	</t>
  </si>
  <si>
    <t xml:space="preserve">448/21	</t>
  </si>
  <si>
    <t>EX-2021-67950107- -INSSJP-GCYRI#INSSJP</t>
  </si>
  <si>
    <t xml:space="preserve">OBTENCIÓN DE DERECHO DE AUTOR PARA LA UTILIZACIÓN DE UNA CANCIÓN EN UNA PIEZA PIEZA AUDIOVISUAL, PARA SU POSTERIOR DIFUSIÓN POR DISTINTAS PLATAFORMAS Y MEDIOS DE COMUNICACIÓN POR EL POR EL TÉRMINO DE SEIS (6) MESES.	</t>
  </si>
  <si>
    <t xml:space="preserve">472/21	</t>
  </si>
  <si>
    <t xml:space="preserve">460/21	</t>
  </si>
  <si>
    <t>EX-2021-61002209- -INSSJP-GAD#INSSJP</t>
  </si>
  <si>
    <t xml:space="preserve">CONTRATACIÓN DE LOS SERVICIOS DE REPARACIÓN DE LA MÁQUINA Y EL MOTOR DEL ASCENSOR N° 2 SITO EN SEDE ECUADOR 650, CIUDAD AUTÓNOMA DE BUENOS AIRES, CON LA FIRMA ASCENSORES TELESI S.R.L.	</t>
  </si>
  <si>
    <t xml:space="preserve">453/21	</t>
  </si>
  <si>
    <t xml:space="preserve">464/21	</t>
  </si>
  <si>
    <t>EX-2021-63424521- -INSSJP-GAD#INSSJP</t>
  </si>
  <si>
    <t xml:space="preserve">ALQUILER DE QUINCE (15) COCHERAS FIJAS PARA EL USO Y GUARDA DE RODADOS PERTENECIENTES AL INSTITUTO O AUTORIZADOS POR EL MISMO, EN UN RANGO INFERIOR A DOSCIENTOS CINCUENTA (250) METROS LLANOS TOMANDO COMO EPICENTRO EL EDIFICIO SITO EN AV. CORRIENTES 655, CIUDAD AUTÓNOMA DE BUENOS AIRES; POR EL TÉRMINO DE SEIS (6) MESES CON OPCIÓN A RENOVACIÓN POR HASTA IGUAL PERÍODO.	</t>
  </si>
  <si>
    <t xml:space="preserve">486/21 </t>
  </si>
  <si>
    <t>EX-2021-75024698- -INSSJP-GPM#INSSJP </t>
  </si>
  <si>
    <t xml:space="preserve">PROVISIÓN DE LENTES INTRAOCULARES (LIO) DESTINADOS A LA ATENCIÓN DE LAS PERSONAS AFILIADAS DEL INSTITUTO EN TODO EL PAÍS QUE SE SOMETAN A CIRUGÍAS DE CATARATAS, POR EL TÉRMINO DE SEIS (6) MESES CON OPCIÓN A RENOVACIÓN POR HASTA IGUAL PERIODO. </t>
  </si>
  <si>
    <t xml:space="preserve">518/21 </t>
  </si>
  <si>
    <t>EX-2021-68099886- -INSSJP-GCYRI#INSSJP </t>
  </si>
  <si>
    <t xml:space="preserve">CONTRATACIÓN DE HASTA CIENTO OCHENTA (180) HORAS DE SERVICIO DE CONSULTORÍA PARA CHATBOT (CONVERSATION DESING Y DISEÑO DE PERSONALIDAD) POR EL TÉRMINO DE TRES (3) MESES. </t>
  </si>
  <si>
    <t xml:space="preserve">533/21	</t>
  </si>
  <si>
    <t>EX-2021-58915940- -INSSJP-GAJ#INSSJP</t>
  </si>
  <si>
    <t xml:space="preserve">CONTRATACIÓN DE UN SERVICIO INFORMÁTICO DE INFORMACIÓN JURÍDICA (NORMATIVA, JURISPRUDENCIA Y DOCTRINA) POR UN PERIODO DE DOCE (12) MESES CON LA FIRMA LA LEY S.A.	</t>
  </si>
  <si>
    <t xml:space="preserve">538/21	</t>
  </si>
  <si>
    <t>EX-2021-70285046- -INSSJP-GCYRI#INSSJP</t>
  </si>
  <si>
    <t xml:space="preserve">ADQUISICIÓN DE MEMORIAS Y DISCO SÓLIDO (NUEVOS- SIN USO) PARA LA MEJORA DE CAPACIDAD DE LAS IMACS, EXISTENTES EN LA GERENCIA DE COMUNICACIÓN Y RELACIONES INSTITUCIONALES.	</t>
  </si>
  <si>
    <t>563/21</t>
  </si>
  <si>
    <t>EX-2021-82436217- -INSSJP-GESP#INSSJP</t>
  </si>
  <si>
    <t xml:space="preserve">ADQUISICIÓN DE PROPOFOL PARA LOS EFECTORES SANITARIOS PROPIOS, EN EL MARCO DE LA PANDEMIA POR COVID-19.	</t>
  </si>
  <si>
    <t xml:space="preserve">600/21	</t>
  </si>
  <si>
    <t>EX-2021-85397407- -INSSJP-GS#INSSJP</t>
  </si>
  <si>
    <t xml:space="preserve">CONVENIO ESPECÍFICO DE COLABORACIÓN ENTRE EL INSTITUTO NACIONAL DE SERVICIOS SOCIALES PARA JUBILADOS Y PENSIONADOS (INSSJP) Y LA UNIVERSIDAD TECNOLÓGICA NACIONAL  FACULTAD REGIONAL BUENOS AIRES (UTN), CON EL OBJETO DE ESTABLECER MECANISMOS PARA LA EJECUCIÓN DE ACTIVIDADES VINCULADAS CON LA COLABORACIÓN Y COORDINACIÓN DE LOS PROYECTOS ESTRATÉGICOS DE DESARROLLO DE SOFTWARE Y TRANSFORMACIÓN DIGITAL DEL INSTITUTO, ENFOCADO EN EVOLUCIONAR LOS SISTEMAS ACTUALES E INNOVAR EN SOLUCIONES TECNOLÓGICAS PARA LA GESTIÓN DEL INSTITUTO	</t>
  </si>
  <si>
    <t>592/21</t>
  </si>
  <si>
    <t>622/21</t>
  </si>
  <si>
    <t>604/21</t>
  </si>
  <si>
    <t>EX-2021-64603963- -INSSJP-GESP#INSSJP</t>
  </si>
  <si>
    <t>ADQUISICIÓN DE INSUMOS PARA HEMOTERAPIA CON DESTINO EL HOSPITAL DEL BICENTENARIO DE ITUZAINGÓ (PROV. DE BUENOS AIRES).</t>
  </si>
  <si>
    <t>607/21</t>
  </si>
  <si>
    <t>EX-2021-88730093- -INSSJP-GCYRI#INSSJP</t>
  </si>
  <si>
    <t>DESARROLLO, IMPLEMENTACIÓN Y MANTENIMIENTO DE UN PROGRAMA DE BENEFICIOS PARA OFRECER A LAS PERSONAS AFILIADAS AL INSTITUTO, POR UN PERIODO DE DOCE (12) MESES, CON OPCIÓN A RENOVACIÓN POR HASTA IGUAL PERIODO, CON LA FIRMA BONDACOM SRL. (SERVICIO DE CUPONSTAR)</t>
  </si>
  <si>
    <t>593/21</t>
  </si>
  <si>
    <t>EX-2021-84262927- -INSSJP-GESP#INSSJP</t>
  </si>
  <si>
    <t>PROVISIÓN DE MEDICAMENTOS CON DESTINO A LOS EFECTORES SANITARIOS PROPIOS</t>
  </si>
  <si>
    <t xml:space="preserve">654/21	</t>
  </si>
  <si>
    <t>EX-2021-38986666- -INSSJP-SE#INSSJP</t>
  </si>
  <si>
    <t xml:space="preserve">CONVENIOS ESPECÍFICOS DE COLABORACIÓN Y ASISTENCIA ENTRE EL INSTITUTO NACIONAL DE SERVICIOS SOCIALES PARA JUBILADOS Y PENSIONADOS (INSSJP) Y LA UNIVERSIDAD NACIONAL DE AVELLANEDA, LA UNIVERSIDAD NACIONAL DE QUILMES, LA UNIVERSIDAD NACIONAL DE HURLINGHAM, LA UNIVERSIDAD NACIONAL DE JOSÉ C. PAZ, LA UNIVERSIDAD NACIONAL DE LA MATANZA Y LA FACULTAD DE CIENCIAS SOCIALES DE LA UNIVERSIDAD NACIONAL DE CÓRDOBA, CON EL OBJETO DE ESTABLECER CONDICIONES DE COOPERACIÓN ENTRE LAS PARTES, PARA LLEVAR ADELANTE EL SERVICIO DE REALIZACIÓN E IMPLEMENTACIÓN DE UNA O MÁS ENCUESTA/S DE EVALUACIÓN DE LA DEPENDENCIA Y FRAGILIDAD A PERSONAS AFILIADAS DEL INSTITUTO QUE SE ENCUENTRAN ATENDIDAS BAJO EL MODELO DE INTERNACIÓN DOMICILIARIA (IDI)	</t>
  </si>
  <si>
    <t>SE</t>
  </si>
  <si>
    <t xml:space="preserve">655/21	</t>
  </si>
  <si>
    <t xml:space="preserve">CONVENIOS ESPECÍFICOS DE COLABORACIÓN Y ASISTENCIA ENTRE EL INSTITUTO NACIONAL DE SERVICIOS SOCIALES PARA JUBILADOS Y PENSIONADOS (INSSJP) Y LA UNIVERSIDAD NACIONAL DE AVELLANEDA, LA UNIVERSIDAD NACIONAL DE QUILMES, LA UNIVERSIDAD NACIONAL DE HURLINGHAM, LA UNIVERSIDAD NACIONAL DE JOSÉ C. PAZ, LA UNIVERSIDAD NACIONAL DE LA MATANZA Y LA FACULTAD DE CIENCIAS SOCIALES DE LA UNIVERSIDAD NACIONAL DE CÓRDOBA, CON EL OBJETO DE ESTABLECER CONDICIONES DE COOPERACIÓN ENTRE LAS PARTES, PARA LLEVAR ADELANTE LA IMPLEMENTACIÓN DE UNO O MÁS CURSOS DE FORMACIÓN PARA CUIDADORAS Y CUIDADORES DE PERSONAS MAYORES EN DOMICILIO.	</t>
  </si>
  <si>
    <t>652/21</t>
  </si>
  <si>
    <t>EX-2021-81984781- -INSSJP-GEYRAPA#INSSJP</t>
  </si>
  <si>
    <t xml:space="preserve">CONTRATACIÓN DE UN SERVICIO DE AUTOCONSULTA CON PERSONAS AFILIADAS A TRAVÉS DE LA IMPLEMENTACIÓN DE LA HERRAMIENTA DIGITAL WHATSAPP, POR EL TÉRMINO DE DOCE (12) MESES CONOPCIÓN RENOVACIÓN POR HASTA IGUAL PERÍODO, CON LA FIRMA LUMEN TECHNOLOGIES S.A.	</t>
  </si>
  <si>
    <t>GEYRAPA</t>
  </si>
  <si>
    <t>484/21</t>
  </si>
  <si>
    <t>EX-2021-51107215- -INSSJP-GEF#INSSJP</t>
  </si>
  <si>
    <t xml:space="preserve">CONTRATACIÓN DE HASTA VEINTICUATRO (24) SERVICIOS DE TRANSPORTE DE CAUDALES DESDE EL BANCO DE LA NACIÓN ARGENTINA (SUCURSAL PLAZA DE MAYO) AL EDIFICIO SITO EN PERÚ 169 (DEPARTAMENTO TESORERÍA) SIENTO EL MONTO A TRANSPORTAR APROXIMADAMENTE DE DOS MILLONES DE PESOS ($ 2.000.000) POR VIAJE, QUE PODRÁN REQUERIRSE DURANTE EL TÉRMINO DE VIGENCIA DE DOCE (12) MESES CON OPCIÓN A RENOVACIÓN POR HASTA IGUAL PERÍODO.	</t>
  </si>
  <si>
    <t>603/21</t>
  </si>
  <si>
    <t>EX-2020-31191004- -INSSJP-GCYRI#INSSJP</t>
  </si>
  <si>
    <t xml:space="preserve">ADENDA AL CONVENIO ESPECÍFICO DE COLABORACIÓN Y ASISTENCIA ENTRE EL INSTITUTO NACIONAL DE SERVICIOS SOCIALES PARA JUBILADOS Y PENSIONADOS (INSSJP) Y LA UNIVERSIDAD NACIONAL DE SAN MARTÍN (UNSAM) POR EL TÉRMINO DE UN (1) AÑO CON EL OBJETO DE ESTABLECER CONDICIONES DE COOPERACIÓN ENTRE LAS PARTES, PARA QUE LA UNIVERSIDAD BRINDE ASISTENCIA TÉCNICA, PARA LLEVAR ADELANTE EL DESARROLLO, IMPLEMENTACIÓN Y EJECUCIÓN DE CAMPAÑAS DE DIFUSIÓN, FORMACIÓN Y PREVENCIÓN SOBRE LAS MEDIDAS SANITARIAS Y DE APOYO IMPLEMENTADAS POR EL INSTITUTO; Y A SU VEZ, CONOCER LAS NECESIDADES Y EL ESTADO DE SALUD DE LOS AFILIADOS Y LAS AFILIADAS, EN EL MARCO DE LA EMERGENCIA SANITARIA NACIONAL.	</t>
  </si>
  <si>
    <t>618/21</t>
  </si>
  <si>
    <t>EX-2021-88658526- -INSSJP-GPEIS#INSSJP</t>
  </si>
  <si>
    <t xml:space="preserve">CONVENIO DE COLABORACIÓN ENTRE EL INSTITUTO NACIONAL DE SERVICIOS SOCIALES PARA JUBILADOS Y PENSIONADOS (INSSJP) Y EL MINISTERIO DE TURISMO Y DEPORTES DE LA NACIÓN, A FIN DE RECUPERAR Y RESTABLECER, A LAS PERSONAS AFILIADAS DE ESTE INSTITUTO, LAS PRESTACIONES BRINDADAS POR LA CITADA CARTERA MINISTERIAL EN LAS UNIDADES TURÍSTICAS DE CHAPADMALAL Y EMBALSE, CON EL FIN MEJORAR A PARTIR DEL ESPARCIMIENTO Y LA RECREACIÓN, SU SALUD Y CALIDAD DE VIDA.	</t>
  </si>
  <si>
    <t>GEPIS</t>
  </si>
  <si>
    <t>619/21</t>
  </si>
  <si>
    <t>EX-2021-87748054- -INSSJP-GEYRAPA#INSSJP</t>
  </si>
  <si>
    <t xml:space="preserve">CONVENIO ESPECÍFICO DE COLABORACIÓN Y ASISTENCIA ENTRE EL INSTITUTO NACIONAL DE SERVICIOS SOCIALES PARA JUBILADOS Y PENSIONADOS (INSSJP) Y LA UNIVERSIDAD NACIONAL DE SAN MARTÍN (UNSAM) CON EL OBJETO DE ESTABLECER CONDICIONES DE COOPERACIÓN ENTRE LAS PARTES, PARA LLEVAR ADELANTE EL DESARROLLO DE UN CENTRO DE ATENCIÓN DE CONSULTAS TELEFÓNICAS REMOTO, DADO EL ALTO NIVEL DE CONSULTAS RECIBIDAS, CON EL FIN DE BRINDAR A LAS PERSONAS AFILIADAS EL ASESORAMIENTO EN LA GESTIÓN DE LOS TRÁMITES, COMUNICACIÓN DE LAS MEDIDAS Y ACCIONES PREVENTIVAS REFERIDAS AL COVID 19 Y LA INFORMACIÓN RELACIONADA A LOS SERVICIOS SOCIO SANITARIOS PRESTADOS POR EL INSTITUTO.	</t>
  </si>
  <si>
    <t>456/21</t>
  </si>
  <si>
    <t>EX-2021-36734910- -INSSJP-SGTO#INSSJP</t>
  </si>
  <si>
    <t>CONVENIO ESPECÍFICO DE COLABORACIÓN ENTRE EL INSTITUTO NACIONAL DE SERVICIOS SOCIALES PARA JUBILADOS Y PENSIONADOS (INSSJP) Y LA UNIVERSIDAD NACIONAL ARTURO JAURETCHE, CON EL OBJETO DE DESARROLLAR ACCIONES ORIENTADAS A OPTIMIZAR LAS TAREAS INHERENTES A LA CAMPAÑA DE VACUNACIÓN CONTRA EL SARS COVID -19, BRINDANDO APOYO Y COLABORACIÓN, PONIENDO A DISPOSICIÓN RECURSO HUMANO CAPACITADO PARA DESEMPEÑAR LOS ROLES DE VACUNADOR/A Y SOPORTE ADMINISTRATIVO EN LAS RESIDENCIAS GERIÁTRICAS Y/O POSTAS VACUNATORIAS QUE DETERMINE EL INSTITUTO.</t>
  </si>
  <si>
    <t>744/21</t>
  </si>
  <si>
    <t>EX-2021-111764655- -INSSJP-GPEIS#INSSJP</t>
  </si>
  <si>
    <t xml:space="preserve">ADQUISICIÓN DE DERECHO DE ACCESO AL ESTABLECIMIENTO, BAJO LA MODALIDAD JORNADAS EXCLUSIVAS Y PASAPORTE FAMILIAR, BRINDADO POR EL PARQUE DE LA COSTA S.A., PARA PERSONAS AFILIADAS AL INSTITUTO, INCLUYENDO SERVICIOS Y ACTIVIDADES DE ESPARCIMIENTO, RECREACIÓN, AUTOCUIDADO Y VIANDA SALUDABLE, POR EL TÉRMINO DE 6 MESES CON OPCIÓN A RENOVACIÓN POR HASTA IGUAL PERÍODO.	</t>
  </si>
  <si>
    <t>775/21</t>
  </si>
  <si>
    <t>EX-2021-116272706- -INSSJP-GPC#INSSJP</t>
  </si>
  <si>
    <t xml:space="preserve">SERVICIO DE ELABORACIÓN Y DISTRIBUCIÓN DE COMIDAS PARA LAS RESIDENCIAS PROPIAS DEL INSTITUTO UBICADAS EN EL ÁMBITO DE LA CIUDAD AUTÓNOMA DE BUENOS AIRES, POR EL PLAZO DE DOCE (12) MESES CON OPCIÓN A RENOVACIÓN POR HASTA IGUAL PERIODO	</t>
  </si>
  <si>
    <t>719/21</t>
  </si>
  <si>
    <t>EX-2021-92238585- -INSSJP-GESP#INSSJP</t>
  </si>
  <si>
    <t xml:space="preserve">SERVICIO DE PROVISIÓN DE DETERMINACIONES E INSUMOS DE HEMOSTASIA AUTOMATIZADA CON DESTINO AL LABORATORIO DE ANÁLISIS CLÍNICOS DEL HOSPITAL DEL BICENTENARIO DE ITUZAINGÓ	</t>
  </si>
  <si>
    <t>806/21</t>
  </si>
  <si>
    <t>EX-2021-115725693- -INSSJP-GESP#INSSJP</t>
  </si>
  <si>
    <t xml:space="preserve">ADQUISICIÓN CENTRALIZADA DE MEDICAMENTOS CON DESTINO A LOS POLICLÍNICOS PAMI I Y PAMI II (PCIA. DE SANTA FE), AL HOSPITAL DR. BERNARDO A. HOUSSAY (CIUDAD DE MAR DEL PLATA), A LA UNIDAD ASISTENCIAL DR. CESAR MILSTEIN (C.A.B.A.) Y AL HOSPITAL DEL BICENTENARIO DE ITUZAINGÓ (PCIA. DE BUENOS AIRES).	</t>
  </si>
  <si>
    <t>807/21</t>
  </si>
  <si>
    <t>EX-2021-106132096- -INSSJP-GRRHH#INSSJP</t>
  </si>
  <si>
    <t>SERVICIO DE VIGILANCIA COMPLEMENTARIA - POLICIA DE LA CIUDAD DE BS AS</t>
  </si>
  <si>
    <t>819/21</t>
  </si>
  <si>
    <t>EX-2021-100926549- -INSSJP-GIT#INSSJP</t>
  </si>
  <si>
    <t xml:space="preserve">ADQUISICIÓN DE UN (1) CERTIFICADO SSL WILDCARD CON OV PARA EL SITIO WEB *PAMI.ORG.AR CON VIGENCIA DE UN (1) AÑO, CON OPCIÓN A RENOVACIÓN POR HASTA IGUAL PERÍODO.	</t>
  </si>
  <si>
    <t>834/21</t>
  </si>
  <si>
    <t>EX-2021-119526414- -INSSJP-GPM#INSSJP</t>
  </si>
  <si>
    <t xml:space="preserve">SERVICIO DE PRUEBAS HIDRÁULICAS Y/O REPARACIÓN DE TUBOS DE OXÍGENO MEDICINAL CON DESTINO A LAS UNIDADES OPERATIVAS MÓVILES PERTENECIENTES A LA DAMNPYP.	</t>
  </si>
  <si>
    <t>519/21</t>
  </si>
  <si>
    <t>EX-2021-58296540-INSSJP-UGLIII#INSSJP</t>
  </si>
  <si>
    <t xml:space="preserve">CONTRATACIÓN DE LOS SERVICIOS DE LIMPIEZA INTEGRAL, CONTROL DE PLAGAS Y LIMPIEZA DE TANQUES DE AGUA DESTINADOS A LA UNIDAD GESTIÓN LOCAL III - CÓRDOBA Y SUS DEPENDENCIAS UBICADAS EN TODO EL TERRITORIO PROVINCIAL, POR EL TÉRMINO DE SEIS (6) MESES.	</t>
  </si>
  <si>
    <t>UGL III - CORDOBA</t>
  </si>
  <si>
    <t>ANALISIS DE TIEMPOS EN DIAS PROMEDIO - LICITACIONES PUBLICAS</t>
  </si>
  <si>
    <t>PERIODO</t>
  </si>
  <si>
    <t>CANT. TRAMITES</t>
  </si>
  <si>
    <t>ENTRE RESO. LLAMADO Y APERTURA</t>
  </si>
  <si>
    <t>ANALISIS DE TIEMPOS EN DIAS PROMEDIO - LICITACIONES PRIVADAS</t>
  </si>
  <si>
    <t>C.PRIV</t>
  </si>
  <si>
    <t>EX-2021-50089321- -INSSJP-GPM#INSSJP</t>
  </si>
  <si>
    <t>Locación de un inmueble cubierto con una superficie estimada de 140 m2 y módulos para mínimo dos (2) cocheras apto para la Base Operativa Caseros correspondiente a la DAMNPYP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</si>
</sst>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5" x14ac:knownFonts="1">
    <font>
      <sz val="11"/>
      <color theme="1"/>
      <name val="Calibri"/>
      <family val="2"/>
      <scheme val="minor"/>
    </font>
    <font>
      <sz val="11"/>
      <color theme="1"/>
      <name val="Arial"/>
      <family val="2"/>
    </font>
    <font>
      <sz val="11"/>
      <color theme="1"/>
      <name val="Calibri"/>
      <family val="2"/>
    </font>
    <font>
      <sz val="11"/>
      <color rgb="FF000000"/>
      <name val="Calibri"/>
      <family val="2"/>
    </font>
    <font>
      <sz val="9"/>
      <color indexed="81"/>
      <name val="Tahoma"/>
      <family val="2"/>
    </font>
    <font>
      <b/>
      <sz val="9"/>
      <color indexed="81"/>
      <name val="Tahoma"/>
      <family val="2"/>
    </font>
    <font>
      <sz val="11"/>
      <color theme="1"/>
      <name val="Calibri"/>
      <family val="2"/>
      <scheme val="minor"/>
    </font>
    <font>
      <b/>
      <sz val="10"/>
      <color theme="1"/>
      <name val="Calibri"/>
      <family val="2"/>
    </font>
    <font>
      <sz val="10"/>
      <color theme="1"/>
      <name val="Calibri"/>
      <family val="2"/>
      <scheme val="minor"/>
    </font>
    <font>
      <b/>
      <sz val="10"/>
      <color theme="1"/>
      <name val="Calibri"/>
      <family val="2"/>
      <scheme val="minor"/>
    </font>
    <font>
      <b/>
      <u/>
      <sz val="11"/>
      <color theme="1"/>
      <name val="Calibri"/>
      <family val="2"/>
      <scheme val="minor"/>
    </font>
    <font>
      <sz val="11"/>
      <color rgb="FF000000"/>
      <name val="Calibri"/>
      <family val="2"/>
      <scheme val="minor"/>
    </font>
    <font>
      <sz val="11"/>
      <color rgb="FF0D0D0D"/>
      <name val="Calibri"/>
      <family val="2"/>
    </font>
    <font>
      <sz val="11"/>
      <name val="Calibri"/>
      <family val="2"/>
    </font>
    <font>
      <sz val="11"/>
      <name val="Calibri"/>
      <family val="2"/>
      <scheme val="minor"/>
    </font>
  </fonts>
  <fills count="8">
    <fill>
      <patternFill patternType="none"/>
    </fill>
    <fill>
      <patternFill patternType="gray125"/>
    </fill>
    <fill>
      <patternFill patternType="solid">
        <fgColor theme="4" tint="0.59999389629810485"/>
        <bgColor rgb="FF969696"/>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theme="0"/>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43" fontId="6" fillId="0" borderId="0" applyFont="0" applyFill="0" applyBorder="0" applyAlignment="0" applyProtection="0"/>
  </cellStyleXfs>
  <cellXfs count="87">
    <xf numFmtId="0" fontId="0" fillId="0" borderId="0" xfId="0"/>
    <xf numFmtId="0" fontId="2" fillId="0" borderId="1" xfId="0" applyFont="1" applyBorder="1"/>
    <xf numFmtId="0" fontId="2" fillId="0" borderId="1" xfId="0" applyFont="1" applyBorder="1" applyAlignment="1">
      <alignment vertical="center"/>
    </xf>
    <xf numFmtId="0" fontId="2" fillId="0" borderId="0" xfId="0" applyFont="1"/>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xf numFmtId="0" fontId="2" fillId="0" borderId="0" xfId="0" applyFont="1" applyAlignment="1">
      <alignment vertical="center"/>
    </xf>
    <xf numFmtId="0" fontId="2" fillId="4" borderId="1" xfId="0" applyFont="1" applyFill="1" applyBorder="1" applyAlignment="1">
      <alignment horizontal="center" vertical="center"/>
    </xf>
    <xf numFmtId="164" fontId="2" fillId="0" borderId="1" xfId="2" applyNumberFormat="1" applyFont="1" applyBorder="1"/>
    <xf numFmtId="0" fontId="7" fillId="5" borderId="1" xfId="0" applyFont="1" applyFill="1" applyBorder="1" applyAlignment="1">
      <alignment horizontal="center" vertical="center" wrapText="1"/>
    </xf>
    <xf numFmtId="0" fontId="8" fillId="0" borderId="0" xfId="0" applyFont="1"/>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0" xfId="0" applyFont="1"/>
    <xf numFmtId="0" fontId="9" fillId="3" borderId="1" xfId="0" applyFont="1" applyFill="1" applyBorder="1" applyAlignment="1">
      <alignment horizontal="center" vertical="center"/>
    </xf>
    <xf numFmtId="0" fontId="8" fillId="4" borderId="1" xfId="0" applyFont="1" applyFill="1" applyBorder="1" applyAlignment="1">
      <alignment horizontal="center" vertical="center"/>
    </xf>
    <xf numFmtId="1" fontId="8" fillId="0" borderId="1" xfId="0" applyNumberFormat="1" applyFont="1" applyBorder="1" applyAlignment="1">
      <alignment horizontal="center" vertical="center"/>
    </xf>
    <xf numFmtId="1" fontId="8" fillId="4" borderId="1" xfId="0" applyNumberFormat="1" applyFont="1" applyFill="1" applyBorder="1" applyAlignment="1">
      <alignment horizontal="center" vertical="center"/>
    </xf>
    <xf numFmtId="1" fontId="9" fillId="0" borderId="1" xfId="0" applyNumberFormat="1" applyFont="1" applyBorder="1" applyAlignment="1">
      <alignment horizontal="center" vertical="center"/>
    </xf>
    <xf numFmtId="164" fontId="2" fillId="0" borderId="2" xfId="2" applyNumberFormat="1" applyFont="1" applyBorder="1"/>
    <xf numFmtId="164" fontId="2" fillId="0" borderId="12" xfId="2" applyNumberFormat="1" applyFont="1" applyBorder="1"/>
    <xf numFmtId="0" fontId="2" fillId="0" borderId="3" xfId="0" applyFont="1" applyBorder="1"/>
    <xf numFmtId="164" fontId="2" fillId="0" borderId="11" xfId="2" applyNumberFormat="1" applyFont="1" applyBorder="1"/>
    <xf numFmtId="0" fontId="2" fillId="0" borderId="8" xfId="0" applyFont="1" applyBorder="1"/>
    <xf numFmtId="0" fontId="2" fillId="0" borderId="1" xfId="0" applyFont="1" applyBorder="1" applyAlignment="1">
      <alignment horizontal="left"/>
    </xf>
    <xf numFmtId="49"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14" fontId="3" fillId="7" borderId="1" xfId="0" applyNumberFormat="1" applyFont="1" applyFill="1" applyBorder="1" applyAlignment="1">
      <alignment horizontal="center" vertical="center" wrapText="1"/>
    </xf>
    <xf numFmtId="0" fontId="3" fillId="7" borderId="3" xfId="0" applyFont="1" applyFill="1" applyBorder="1" applyAlignment="1">
      <alignment horizontal="center" vertical="center" wrapText="1"/>
    </xf>
    <xf numFmtId="14" fontId="3" fillId="7" borderId="3" xfId="0" applyNumberFormat="1" applyFont="1" applyFill="1" applyBorder="1" applyAlignment="1">
      <alignment horizontal="center" vertical="center" wrapText="1"/>
    </xf>
    <xf numFmtId="0" fontId="2" fillId="7" borderId="0" xfId="0" applyFont="1" applyFill="1"/>
    <xf numFmtId="0" fontId="3" fillId="7" borderId="5" xfId="0" applyFont="1" applyFill="1" applyBorder="1" applyAlignment="1">
      <alignment horizontal="center" vertical="center" wrapText="1"/>
    </xf>
    <xf numFmtId="0" fontId="3" fillId="7" borderId="1" xfId="0" applyFont="1" applyFill="1" applyBorder="1" applyAlignment="1">
      <alignment horizontal="left" vertical="top" wrapText="1"/>
    </xf>
    <xf numFmtId="0" fontId="2" fillId="7" borderId="1" xfId="0" applyFont="1" applyFill="1" applyBorder="1" applyAlignment="1">
      <alignment horizontal="center" vertical="center" wrapText="1"/>
    </xf>
    <xf numFmtId="0" fontId="3" fillId="7" borderId="4" xfId="0" applyFont="1" applyFill="1" applyBorder="1" applyAlignment="1">
      <alignment horizontal="left" vertical="top" wrapText="1"/>
    </xf>
    <xf numFmtId="14" fontId="3" fillId="7" borderId="4" xfId="0" applyNumberFormat="1" applyFont="1" applyFill="1" applyBorder="1" applyAlignment="1">
      <alignment horizontal="center" vertical="center" wrapText="1"/>
    </xf>
    <xf numFmtId="14" fontId="3" fillId="7" borderId="5" xfId="0"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9" xfId="0" applyFont="1" applyFill="1" applyBorder="1" applyAlignment="1">
      <alignment horizontal="center" vertical="center" wrapText="1"/>
    </xf>
    <xf numFmtId="14" fontId="3" fillId="7" borderId="2" xfId="0" applyNumberFormat="1" applyFont="1" applyFill="1" applyBorder="1" applyAlignment="1">
      <alignment horizontal="center" vertical="center" wrapText="1"/>
    </xf>
    <xf numFmtId="14" fontId="12" fillId="7" borderId="4" xfId="0" applyNumberFormat="1" applyFont="1" applyFill="1" applyBorder="1" applyAlignment="1">
      <alignment horizontal="center" vertical="center" wrapText="1"/>
    </xf>
    <xf numFmtId="0" fontId="3" fillId="7" borderId="5" xfId="0" applyFont="1" applyFill="1" applyBorder="1" applyAlignment="1">
      <alignment horizontal="left" vertical="top" wrapText="1"/>
    </xf>
    <xf numFmtId="0" fontId="3" fillId="7" borderId="6"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3" fillId="7" borderId="6" xfId="0" applyFont="1" applyFill="1" applyBorder="1" applyAlignment="1">
      <alignment horizontal="left" vertical="top" wrapText="1"/>
    </xf>
    <xf numFmtId="0" fontId="3" fillId="7" borderId="4" xfId="0" applyFont="1" applyFill="1" applyBorder="1" applyAlignment="1">
      <alignment horizontal="center" vertical="center" wrapText="1"/>
    </xf>
    <xf numFmtId="0" fontId="2" fillId="7" borderId="8" xfId="0" applyFont="1" applyFill="1" applyBorder="1" applyAlignment="1">
      <alignment horizontal="center" vertical="center" wrapText="1"/>
    </xf>
    <xf numFmtId="14" fontId="3" fillId="7" borderId="8" xfId="0" applyNumberFormat="1"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0" fillId="0" borderId="0" xfId="0" applyFont="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3" xfId="0" applyFont="1" applyFill="1" applyBorder="1" applyAlignment="1">
      <alignment horizontal="center" vertical="center" wrapText="1"/>
    </xf>
    <xf numFmtId="14" fontId="13" fillId="7"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0" fillId="7" borderId="3" xfId="0" applyFont="1" applyFill="1" applyBorder="1" applyAlignment="1">
      <alignment horizontal="center" vertical="center" wrapText="1"/>
    </xf>
    <xf numFmtId="14" fontId="0" fillId="7" borderId="3" xfId="0" applyNumberFormat="1"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0" fontId="0" fillId="7" borderId="8" xfId="0" applyFont="1" applyFill="1" applyBorder="1" applyAlignment="1">
      <alignment horizontal="center" vertical="center" wrapText="1"/>
    </xf>
    <xf numFmtId="14" fontId="13" fillId="6" borderId="4" xfId="0" applyNumberFormat="1" applyFont="1" applyFill="1" applyBorder="1" applyAlignment="1">
      <alignment horizontal="center" vertical="center" wrapText="1"/>
    </xf>
    <xf numFmtId="0" fontId="0" fillId="0" borderId="0" xfId="0" applyFont="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49" fontId="3" fillId="2" borderId="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0" fillId="7" borderId="0" xfId="0" applyFont="1" applyFill="1"/>
    <xf numFmtId="0" fontId="0" fillId="7" borderId="0" xfId="0" applyFont="1" applyFill="1" applyAlignment="1">
      <alignment wrapText="1"/>
    </xf>
    <xf numFmtId="0" fontId="0" fillId="0" borderId="0" xfId="0" applyFont="1" applyAlignment="1">
      <alignment wrapText="1"/>
    </xf>
    <xf numFmtId="49" fontId="13" fillId="2" borderId="4" xfId="0" applyNumberFormat="1" applyFont="1" applyFill="1" applyBorder="1" applyAlignment="1">
      <alignment horizontal="center" vertical="center" wrapText="1"/>
    </xf>
    <xf numFmtId="0" fontId="14" fillId="7" borderId="0" xfId="0" applyFont="1" applyFill="1"/>
    <xf numFmtId="0" fontId="14" fillId="0" borderId="0" xfId="0" applyFont="1"/>
    <xf numFmtId="49" fontId="3" fillId="2" borderId="3" xfId="0" applyNumberFormat="1" applyFont="1" applyFill="1" applyBorder="1" applyAlignment="1">
      <alignment horizontal="center" vertical="center" wrapText="1"/>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cellXfs>
  <cellStyles count="3">
    <cellStyle name="Millares" xfId="2" builtinId="3"/>
    <cellStyle name="Normal" xfId="0" builtinId="0"/>
    <cellStyle name="Normal 4"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E113"/>
  <sheetViews>
    <sheetView zoomScale="85" zoomScaleNormal="85" workbookViewId="0">
      <pane ySplit="1" topLeftCell="A2" activePane="bottomLeft" state="frozen"/>
      <selection activeCell="B1" sqref="B1"/>
      <selection pane="bottomLeft"/>
    </sheetView>
  </sheetViews>
  <sheetFormatPr baseColWidth="10" defaultColWidth="44" defaultRowHeight="15" x14ac:dyDescent="0.25"/>
  <cols>
    <col min="1" max="1" width="5.42578125" style="3" bestFit="1" customWidth="1"/>
    <col min="2" max="2" width="37.140625" style="3" customWidth="1"/>
    <col min="3" max="3" width="53.5703125" style="3" customWidth="1"/>
    <col min="4" max="4" width="22" style="3" customWidth="1"/>
    <col min="5" max="6" width="17.5703125" style="3" customWidth="1"/>
    <col min="7" max="7" width="16.42578125" style="3" customWidth="1"/>
    <col min="8" max="8" width="16" style="3" customWidth="1"/>
    <col min="9" max="9" width="44" style="53" customWidth="1"/>
    <col min="10" max="10" width="19.7109375" style="3" hidden="1" customWidth="1"/>
    <col min="11" max="11" width="17.85546875" style="3" hidden="1" customWidth="1"/>
    <col min="12" max="12" width="22.42578125" style="3" hidden="1" customWidth="1"/>
    <col min="13" max="13" width="21.28515625" style="3" hidden="1" customWidth="1"/>
    <col min="14" max="14" width="21.85546875" style="3" hidden="1" customWidth="1"/>
    <col min="15" max="15" width="17" style="3" hidden="1" customWidth="1"/>
    <col min="16" max="17" width="44" style="3" hidden="1" customWidth="1"/>
    <col min="18" max="18" width="24.28515625" style="3" hidden="1" customWidth="1"/>
    <col min="19" max="19" width="44" style="3" customWidth="1"/>
    <col min="20" max="16384" width="44" style="3"/>
  </cols>
  <sheetData>
    <row r="1" spans="1:18 16354:16359" ht="45" x14ac:dyDescent="0.25">
      <c r="A1" s="72" t="s">
        <v>0</v>
      </c>
      <c r="B1" s="72" t="s">
        <v>1</v>
      </c>
      <c r="C1" s="72" t="s">
        <v>2</v>
      </c>
      <c r="D1" s="72" t="s">
        <v>3</v>
      </c>
      <c r="E1" s="59" t="s">
        <v>4</v>
      </c>
      <c r="F1" s="59" t="s">
        <v>5</v>
      </c>
      <c r="G1" s="59" t="s">
        <v>6</v>
      </c>
      <c r="H1" s="59" t="s">
        <v>7</v>
      </c>
      <c r="J1" s="54" t="s">
        <v>8</v>
      </c>
      <c r="K1" s="54" t="s">
        <v>9</v>
      </c>
      <c r="L1" s="54" t="s">
        <v>10</v>
      </c>
      <c r="M1" s="54" t="s">
        <v>11</v>
      </c>
      <c r="N1" s="54" t="s">
        <v>12</v>
      </c>
      <c r="O1" s="55" t="s">
        <v>13</v>
      </c>
      <c r="P1" s="54" t="s">
        <v>14</v>
      </c>
      <c r="Q1" s="54" t="s">
        <v>15</v>
      </c>
      <c r="R1" s="56" t="s">
        <v>16</v>
      </c>
    </row>
    <row r="2" spans="1:18 16354:16359" ht="60" x14ac:dyDescent="0.25">
      <c r="A2" s="27" t="s">
        <v>29</v>
      </c>
      <c r="B2" s="28" t="s">
        <v>73</v>
      </c>
      <c r="C2" s="29" t="s">
        <v>74</v>
      </c>
      <c r="D2" s="28" t="s">
        <v>22</v>
      </c>
      <c r="E2" s="57" t="s">
        <v>19</v>
      </c>
      <c r="F2" s="57" t="s">
        <v>51</v>
      </c>
      <c r="G2" s="28">
        <v>2021</v>
      </c>
      <c r="H2" s="30">
        <v>44218</v>
      </c>
      <c r="J2" s="10" t="e">
        <f>+#REF!-#REF!</f>
        <v>#REF!</v>
      </c>
      <c r="K2" s="10" t="e">
        <f>+#REF!-#REF!</f>
        <v>#REF!</v>
      </c>
      <c r="L2" s="10" t="e">
        <f>+H2-#REF!</f>
        <v>#REF!</v>
      </c>
      <c r="M2" s="10" t="e">
        <f>+#REF!-H2</f>
        <v>#REF!</v>
      </c>
      <c r="N2" s="10" t="e">
        <f>+#REF!-#REF!</f>
        <v>#REF!</v>
      </c>
      <c r="O2" s="10" t="e">
        <f>+#REF!-#REF!</f>
        <v>#REF!</v>
      </c>
      <c r="P2" s="10" t="e">
        <f>+#REF!-#REF!</f>
        <v>#REF!</v>
      </c>
      <c r="Q2" s="21" t="e">
        <f>+#REF!-#REF!</f>
        <v>#REF!</v>
      </c>
      <c r="R2" s="1"/>
    </row>
    <row r="3" spans="1:18 16354:16359" ht="120" x14ac:dyDescent="0.25">
      <c r="A3" s="27" t="s">
        <v>31</v>
      </c>
      <c r="B3" s="28" t="s">
        <v>75</v>
      </c>
      <c r="C3" s="29" t="s">
        <v>76</v>
      </c>
      <c r="D3" s="28" t="s">
        <v>25</v>
      </c>
      <c r="E3" s="57" t="s">
        <v>18</v>
      </c>
      <c r="F3" s="57" t="s">
        <v>51</v>
      </c>
      <c r="G3" s="28">
        <v>2021</v>
      </c>
      <c r="H3" s="30">
        <v>44222</v>
      </c>
      <c r="J3" s="10" t="e">
        <f>+#REF!-#REF!</f>
        <v>#REF!</v>
      </c>
      <c r="K3" s="10" t="e">
        <f>+#REF!-#REF!</f>
        <v>#REF!</v>
      </c>
      <c r="L3" s="10" t="e">
        <f>+H3-#REF!</f>
        <v>#REF!</v>
      </c>
      <c r="M3" s="10"/>
      <c r="N3" s="10" t="e">
        <f>+#REF!-#REF!</f>
        <v>#REF!</v>
      </c>
      <c r="O3" s="10"/>
      <c r="P3" s="10"/>
      <c r="Q3" s="21"/>
      <c r="R3" s="1"/>
    </row>
    <row r="4" spans="1:18 16354:16359" ht="60" x14ac:dyDescent="0.25">
      <c r="A4" s="27" t="s">
        <v>32</v>
      </c>
      <c r="B4" s="28" t="s">
        <v>78</v>
      </c>
      <c r="C4" s="29" t="s">
        <v>79</v>
      </c>
      <c r="D4" s="28" t="s">
        <v>22</v>
      </c>
      <c r="E4" s="57" t="s">
        <v>17</v>
      </c>
      <c r="F4" s="57" t="s">
        <v>39</v>
      </c>
      <c r="G4" s="28">
        <v>2021</v>
      </c>
      <c r="H4" s="30">
        <v>44225</v>
      </c>
      <c r="J4" s="10" t="e">
        <f>+#REF!-#REF!</f>
        <v>#REF!</v>
      </c>
      <c r="K4" s="10" t="e">
        <f>+#REF!-#REF!</f>
        <v>#REF!</v>
      </c>
      <c r="L4" s="10" t="e">
        <f>+H4-#REF!</f>
        <v>#REF!</v>
      </c>
      <c r="M4" s="10"/>
      <c r="N4" s="10" t="e">
        <f>+#REF!-#REF!</f>
        <v>#REF!</v>
      </c>
      <c r="O4" s="10"/>
      <c r="P4" s="10"/>
      <c r="Q4" s="21"/>
      <c r="R4" s="1" t="s">
        <v>80</v>
      </c>
    </row>
    <row r="5" spans="1:18 16354:16359" ht="60" x14ac:dyDescent="0.25">
      <c r="A5" s="27" t="s">
        <v>33</v>
      </c>
      <c r="B5" s="28" t="s">
        <v>81</v>
      </c>
      <c r="C5" s="29" t="s">
        <v>82</v>
      </c>
      <c r="D5" s="28" t="s">
        <v>22</v>
      </c>
      <c r="E5" s="57" t="s">
        <v>17</v>
      </c>
      <c r="F5" s="57" t="s">
        <v>30</v>
      </c>
      <c r="G5" s="28">
        <v>2021</v>
      </c>
      <c r="H5" s="30">
        <v>44231</v>
      </c>
      <c r="J5" s="10" t="e">
        <f>+#REF!-#REF!</f>
        <v>#REF!</v>
      </c>
      <c r="K5" s="10" t="e">
        <f>+#REF!-#REF!</f>
        <v>#REF!</v>
      </c>
      <c r="L5" s="10" t="e">
        <f>+H5-#REF!</f>
        <v>#REF!</v>
      </c>
      <c r="M5" s="10"/>
      <c r="N5" s="10" t="e">
        <f>+#REF!-#REF!</f>
        <v>#REF!</v>
      </c>
      <c r="O5" s="10"/>
      <c r="P5" s="10"/>
      <c r="Q5" s="21"/>
      <c r="R5" s="1"/>
    </row>
    <row r="6" spans="1:18 16354:16359" ht="90" x14ac:dyDescent="0.25">
      <c r="A6" s="27" t="s">
        <v>35</v>
      </c>
      <c r="B6" s="28" t="s">
        <v>83</v>
      </c>
      <c r="C6" s="29" t="s">
        <v>84</v>
      </c>
      <c r="D6" s="28" t="s">
        <v>22</v>
      </c>
      <c r="E6" s="57" t="s">
        <v>19</v>
      </c>
      <c r="F6" s="57" t="s">
        <v>46</v>
      </c>
      <c r="G6" s="28">
        <v>2021</v>
      </c>
      <c r="H6" s="30">
        <v>44256</v>
      </c>
      <c r="J6" s="10" t="e">
        <f>+#REF!-#REF!</f>
        <v>#REF!</v>
      </c>
      <c r="K6" s="10" t="e">
        <f>+#REF!-#REF!</f>
        <v>#REF!</v>
      </c>
      <c r="L6" s="10" t="e">
        <f>+H6-#REF!</f>
        <v>#REF!</v>
      </c>
      <c r="M6" s="10" t="e">
        <f>+#REF!-H6</f>
        <v>#REF!</v>
      </c>
      <c r="N6" s="10" t="e">
        <f>+#REF!-#REF!</f>
        <v>#REF!</v>
      </c>
      <c r="O6" s="10" t="e">
        <f>+#REF!-#REF!</f>
        <v>#REF!</v>
      </c>
      <c r="P6" s="10" t="e">
        <f>+#REF!-#REF!</f>
        <v>#REF!</v>
      </c>
      <c r="Q6" s="21" t="e">
        <f>+#REF!-#REF!</f>
        <v>#REF!</v>
      </c>
      <c r="R6" s="1"/>
      <c r="XDZ6" s="4"/>
      <c r="XEA6" s="5"/>
      <c r="XEB6" s="6"/>
      <c r="XEC6" s="58"/>
      <c r="XED6" s="7"/>
      <c r="XEE6" s="9"/>
    </row>
    <row r="7" spans="1:18 16354:16359" ht="45" x14ac:dyDescent="0.25">
      <c r="A7" s="27" t="s">
        <v>37</v>
      </c>
      <c r="B7" s="28" t="s">
        <v>85</v>
      </c>
      <c r="C7" s="29" t="s">
        <v>86</v>
      </c>
      <c r="D7" s="28" t="s">
        <v>87</v>
      </c>
      <c r="E7" s="57" t="s">
        <v>19</v>
      </c>
      <c r="F7" s="57" t="s">
        <v>30</v>
      </c>
      <c r="G7" s="28">
        <v>2021</v>
      </c>
      <c r="H7" s="30">
        <v>44257</v>
      </c>
      <c r="J7" s="10" t="e">
        <f>+#REF!-#REF!</f>
        <v>#REF!</v>
      </c>
      <c r="K7" s="10" t="e">
        <f>+#REF!-#REF!</f>
        <v>#REF!</v>
      </c>
      <c r="L7" s="10" t="e">
        <f>+H7-#REF!</f>
        <v>#REF!</v>
      </c>
      <c r="M7" s="10" t="e">
        <f>+#REF!-H7</f>
        <v>#REF!</v>
      </c>
      <c r="N7" s="10" t="e">
        <f>+#REF!-#REF!</f>
        <v>#REF!</v>
      </c>
      <c r="O7" s="10" t="e">
        <f>+#REF!-#REF!</f>
        <v>#REF!</v>
      </c>
      <c r="P7" s="10" t="e">
        <f>+#REF!-#REF!</f>
        <v>#REF!</v>
      </c>
      <c r="Q7" s="21" t="e">
        <f>+#REF!-#REF!</f>
        <v>#REF!</v>
      </c>
      <c r="R7" s="1"/>
    </row>
    <row r="8" spans="1:18 16354:16359" ht="45" x14ac:dyDescent="0.25">
      <c r="A8" s="27" t="s">
        <v>40</v>
      </c>
      <c r="B8" s="28" t="s">
        <v>88</v>
      </c>
      <c r="C8" s="29" t="s">
        <v>89</v>
      </c>
      <c r="D8" s="28" t="s">
        <v>90</v>
      </c>
      <c r="E8" s="57" t="s">
        <v>18</v>
      </c>
      <c r="F8" s="57" t="s">
        <v>30</v>
      </c>
      <c r="G8" s="28">
        <v>2021</v>
      </c>
      <c r="H8" s="30">
        <v>44260</v>
      </c>
      <c r="J8" s="10" t="e">
        <f>+#REF!-#REF!</f>
        <v>#REF!</v>
      </c>
      <c r="K8" s="10" t="e">
        <f>+#REF!-#REF!</f>
        <v>#REF!</v>
      </c>
      <c r="L8" s="10" t="e">
        <f>+H8-#REF!</f>
        <v>#REF!</v>
      </c>
      <c r="M8" s="10" t="e">
        <f>+#REF!-H8</f>
        <v>#REF!</v>
      </c>
      <c r="N8" s="10" t="e">
        <f>+#REF!-#REF!</f>
        <v>#REF!</v>
      </c>
      <c r="O8" s="10"/>
      <c r="P8" s="10" t="e">
        <f>+#REF!-#REF!</f>
        <v>#REF!</v>
      </c>
      <c r="Q8" s="21" t="e">
        <f>+#REF!-#REF!</f>
        <v>#REF!</v>
      </c>
      <c r="R8" s="1"/>
    </row>
    <row r="9" spans="1:18 16354:16359" ht="30" x14ac:dyDescent="0.25">
      <c r="A9" s="27" t="s">
        <v>41</v>
      </c>
      <c r="B9" s="28" t="s">
        <v>91</v>
      </c>
      <c r="C9" s="29" t="s">
        <v>92</v>
      </c>
      <c r="D9" s="28" t="s">
        <v>62</v>
      </c>
      <c r="E9" s="57" t="s">
        <v>19</v>
      </c>
      <c r="F9" s="57" t="s">
        <v>51</v>
      </c>
      <c r="G9" s="28">
        <v>2021</v>
      </c>
      <c r="H9" s="30">
        <v>44284</v>
      </c>
      <c r="J9" s="10" t="e">
        <f>+#REF!-#REF!</f>
        <v>#REF!</v>
      </c>
      <c r="K9" s="10" t="e">
        <f>+#REF!-#REF!</f>
        <v>#REF!</v>
      </c>
      <c r="L9" s="10" t="e">
        <f>+H9-#REF!</f>
        <v>#REF!</v>
      </c>
      <c r="M9" s="10" t="e">
        <f>+#REF!-H9</f>
        <v>#REF!</v>
      </c>
      <c r="N9" s="10" t="e">
        <f>+#REF!-#REF!</f>
        <v>#REF!</v>
      </c>
      <c r="O9" s="10" t="e">
        <f>+#REF!-#REF!</f>
        <v>#REF!</v>
      </c>
      <c r="P9" s="10" t="e">
        <f>+#REF!-#REF!</f>
        <v>#REF!</v>
      </c>
      <c r="Q9" s="21" t="e">
        <f>+#REF!-#REF!</f>
        <v>#REF!</v>
      </c>
      <c r="R9" s="1"/>
    </row>
    <row r="10" spans="1:18 16354:16359" ht="60" x14ac:dyDescent="0.25">
      <c r="A10" s="27" t="s">
        <v>43</v>
      </c>
      <c r="B10" s="28" t="s">
        <v>93</v>
      </c>
      <c r="C10" s="29" t="s">
        <v>94</v>
      </c>
      <c r="D10" s="28" t="s">
        <v>22</v>
      </c>
      <c r="E10" s="57" t="s">
        <v>17</v>
      </c>
      <c r="F10" s="57" t="s">
        <v>30</v>
      </c>
      <c r="G10" s="28">
        <v>2021</v>
      </c>
      <c r="H10" s="30">
        <v>44272</v>
      </c>
      <c r="J10" s="10" t="e">
        <f>+#REF!-#REF!</f>
        <v>#REF!</v>
      </c>
      <c r="K10" s="10" t="e">
        <f>+#REF!-#REF!</f>
        <v>#REF!</v>
      </c>
      <c r="L10" s="10" t="e">
        <f>+H10-#REF!</f>
        <v>#REF!</v>
      </c>
      <c r="M10" s="10"/>
      <c r="N10" s="10" t="e">
        <f>+#REF!-#REF!</f>
        <v>#REF!</v>
      </c>
      <c r="O10" s="10"/>
      <c r="P10" s="10"/>
      <c r="Q10" s="21"/>
      <c r="R10" s="1"/>
    </row>
    <row r="11" spans="1:18 16354:16359" s="8" customFormat="1" ht="90" x14ac:dyDescent="0.25">
      <c r="A11" s="27" t="s">
        <v>44</v>
      </c>
      <c r="B11" s="28" t="s">
        <v>95</v>
      </c>
      <c r="C11" s="29" t="s">
        <v>96</v>
      </c>
      <c r="D11" s="28" t="s">
        <v>97</v>
      </c>
      <c r="E11" s="57" t="s">
        <v>19</v>
      </c>
      <c r="F11" s="57" t="s">
        <v>51</v>
      </c>
      <c r="G11" s="28">
        <v>2021</v>
      </c>
      <c r="H11" s="30">
        <v>44273</v>
      </c>
      <c r="I11" s="53"/>
      <c r="J11" s="10" t="e">
        <f>+#REF!-#REF!</f>
        <v>#REF!</v>
      </c>
      <c r="K11" s="10" t="e">
        <f>+#REF!-#REF!</f>
        <v>#REF!</v>
      </c>
      <c r="L11" s="10" t="e">
        <f>+H11-#REF!</f>
        <v>#REF!</v>
      </c>
      <c r="M11" s="10" t="e">
        <f>+#REF!-H11</f>
        <v>#REF!</v>
      </c>
      <c r="N11" s="10" t="e">
        <f>+#REF!-#REF!</f>
        <v>#REF!</v>
      </c>
      <c r="O11" s="10" t="e">
        <f>+#REF!-#REF!</f>
        <v>#REF!</v>
      </c>
      <c r="P11" s="10" t="e">
        <f>+#REF!-#REF!</f>
        <v>#REF!</v>
      </c>
      <c r="Q11" s="21" t="e">
        <f>+#REF!-#REF!</f>
        <v>#REF!</v>
      </c>
      <c r="R11" s="2"/>
    </row>
    <row r="12" spans="1:18 16354:16359" ht="60" x14ac:dyDescent="0.25">
      <c r="A12" s="27" t="s">
        <v>45</v>
      </c>
      <c r="B12" s="28" t="s">
        <v>98</v>
      </c>
      <c r="C12" s="29" t="s">
        <v>99</v>
      </c>
      <c r="D12" s="28" t="s">
        <v>100</v>
      </c>
      <c r="E12" s="57" t="s">
        <v>19</v>
      </c>
      <c r="F12" s="57" t="s">
        <v>30</v>
      </c>
      <c r="G12" s="28">
        <v>2021</v>
      </c>
      <c r="H12" s="30">
        <v>44281</v>
      </c>
      <c r="J12" s="10" t="e">
        <f>+#REF!-#REF!</f>
        <v>#REF!</v>
      </c>
      <c r="K12" s="10" t="e">
        <f>+#REF!-#REF!</f>
        <v>#REF!</v>
      </c>
      <c r="L12" s="10" t="e">
        <f>+H12-#REF!</f>
        <v>#REF!</v>
      </c>
      <c r="M12" s="10" t="e">
        <f>+#REF!-H12</f>
        <v>#REF!</v>
      </c>
      <c r="N12" s="10" t="e">
        <f>+#REF!-#REF!</f>
        <v>#REF!</v>
      </c>
      <c r="O12" s="10" t="e">
        <f>+#REF!-#REF!</f>
        <v>#REF!</v>
      </c>
      <c r="P12" s="10" t="e">
        <f>+#REF!-#REF!</f>
        <v>#REF!</v>
      </c>
      <c r="Q12" s="21" t="e">
        <f>+#REF!-#REF!</f>
        <v>#REF!</v>
      </c>
      <c r="R12" s="1"/>
    </row>
    <row r="13" spans="1:18 16354:16359" ht="45" x14ac:dyDescent="0.25">
      <c r="A13" s="27" t="s">
        <v>47</v>
      </c>
      <c r="B13" s="28" t="s">
        <v>101</v>
      </c>
      <c r="C13" s="29" t="s">
        <v>60</v>
      </c>
      <c r="D13" s="28" t="s">
        <v>22</v>
      </c>
      <c r="E13" s="57" t="s">
        <v>19</v>
      </c>
      <c r="F13" s="57" t="s">
        <v>39</v>
      </c>
      <c r="G13" s="28">
        <v>2021</v>
      </c>
      <c r="H13" s="30">
        <v>44277</v>
      </c>
      <c r="J13" s="10" t="e">
        <f>+#REF!-#REF!</f>
        <v>#REF!</v>
      </c>
      <c r="K13" s="10" t="e">
        <f>+#REF!-#REF!</f>
        <v>#REF!</v>
      </c>
      <c r="L13" s="10" t="e">
        <f>+H13-#REF!</f>
        <v>#REF!</v>
      </c>
      <c r="M13" s="10" t="e">
        <f>+#REF!-H13</f>
        <v>#REF!</v>
      </c>
      <c r="N13" s="10" t="e">
        <f>+#REF!-#REF!</f>
        <v>#REF!</v>
      </c>
      <c r="O13" s="10" t="e">
        <f>+#REF!-#REF!</f>
        <v>#REF!</v>
      </c>
      <c r="P13" s="10" t="e">
        <f>+#REF!-#REF!</f>
        <v>#REF!</v>
      </c>
      <c r="Q13" s="21" t="e">
        <f>+#REF!-#REF!</f>
        <v>#REF!</v>
      </c>
      <c r="R13" s="1" t="s">
        <v>102</v>
      </c>
    </row>
    <row r="14" spans="1:18 16354:16359" ht="45" x14ac:dyDescent="0.25">
      <c r="A14" s="27" t="s">
        <v>48</v>
      </c>
      <c r="B14" s="28" t="s">
        <v>103</v>
      </c>
      <c r="C14" s="29" t="s">
        <v>104</v>
      </c>
      <c r="D14" s="28" t="s">
        <v>105</v>
      </c>
      <c r="E14" s="57" t="s">
        <v>19</v>
      </c>
      <c r="F14" s="57" t="s">
        <v>30</v>
      </c>
      <c r="G14" s="28">
        <v>2021</v>
      </c>
      <c r="H14" s="30">
        <v>44273</v>
      </c>
      <c r="J14" s="10" t="e">
        <f>+#REF!-#REF!</f>
        <v>#REF!</v>
      </c>
      <c r="K14" s="10" t="e">
        <f>+#REF!-#REF!</f>
        <v>#REF!</v>
      </c>
      <c r="L14" s="10" t="e">
        <f>+H14-#REF!</f>
        <v>#REF!</v>
      </c>
      <c r="M14" s="10" t="e">
        <f>+#REF!-H14</f>
        <v>#REF!</v>
      </c>
      <c r="N14" s="10" t="e">
        <f>+#REF!-#REF!</f>
        <v>#REF!</v>
      </c>
      <c r="O14" s="10" t="e">
        <f>+#REF!-#REF!</f>
        <v>#REF!</v>
      </c>
      <c r="P14" s="10" t="e">
        <f>+#REF!-#REF!</f>
        <v>#REF!</v>
      </c>
      <c r="Q14" s="21" t="e">
        <f>+#REF!-#REF!</f>
        <v>#REF!</v>
      </c>
      <c r="R14" s="1"/>
    </row>
    <row r="15" spans="1:18 16354:16359" ht="60" x14ac:dyDescent="0.25">
      <c r="A15" s="27" t="s">
        <v>49</v>
      </c>
      <c r="B15" s="28" t="s">
        <v>106</v>
      </c>
      <c r="C15" s="29" t="s">
        <v>107</v>
      </c>
      <c r="D15" s="28" t="s">
        <v>22</v>
      </c>
      <c r="E15" s="57" t="s">
        <v>17</v>
      </c>
      <c r="F15" s="57" t="s">
        <v>30</v>
      </c>
      <c r="G15" s="28">
        <v>2021</v>
      </c>
      <c r="H15" s="30">
        <v>44274</v>
      </c>
      <c r="J15" s="10" t="e">
        <f>+#REF!-#REF!</f>
        <v>#REF!</v>
      </c>
      <c r="K15" s="10" t="e">
        <f>+#REF!-#REF!</f>
        <v>#REF!</v>
      </c>
      <c r="L15" s="10" t="e">
        <f>+H15-#REF!</f>
        <v>#REF!</v>
      </c>
      <c r="M15" s="10"/>
      <c r="N15" s="10" t="e">
        <f>+#REF!-#REF!</f>
        <v>#REF!</v>
      </c>
      <c r="O15" s="10"/>
      <c r="P15" s="10"/>
      <c r="Q15" s="21"/>
      <c r="R15" s="1"/>
    </row>
    <row r="16" spans="1:18 16354:16359" ht="45" x14ac:dyDescent="0.25">
      <c r="A16" s="27" t="s">
        <v>50</v>
      </c>
      <c r="B16" s="28" t="s">
        <v>108</v>
      </c>
      <c r="C16" s="29" t="s">
        <v>109</v>
      </c>
      <c r="D16" s="28" t="s">
        <v>25</v>
      </c>
      <c r="E16" s="57" t="s">
        <v>19</v>
      </c>
      <c r="F16" s="57" t="s">
        <v>30</v>
      </c>
      <c r="G16" s="28">
        <v>2021</v>
      </c>
      <c r="H16" s="30">
        <v>44281</v>
      </c>
      <c r="J16" s="10" t="e">
        <f>+#REF!-#REF!</f>
        <v>#REF!</v>
      </c>
      <c r="K16" s="10" t="e">
        <f>+#REF!-#REF!</f>
        <v>#REF!</v>
      </c>
      <c r="L16" s="10" t="e">
        <f>+H16-#REF!</f>
        <v>#REF!</v>
      </c>
      <c r="M16" s="10" t="e">
        <f>+#REF!-H16</f>
        <v>#REF!</v>
      </c>
      <c r="N16" s="10" t="e">
        <f>+#REF!-#REF!</f>
        <v>#REF!</v>
      </c>
      <c r="O16" s="10" t="e">
        <f>+#REF!-#REF!</f>
        <v>#REF!</v>
      </c>
      <c r="P16" s="10" t="e">
        <f>+#REF!-#REF!</f>
        <v>#REF!</v>
      </c>
      <c r="Q16" s="21" t="e">
        <f>+#REF!-#REF!</f>
        <v>#REF!</v>
      </c>
      <c r="R16" s="1"/>
    </row>
    <row r="17" spans="1:18" ht="60" x14ac:dyDescent="0.25">
      <c r="A17" s="27" t="s">
        <v>52</v>
      </c>
      <c r="B17" s="28" t="s">
        <v>110</v>
      </c>
      <c r="C17" s="29" t="s">
        <v>111</v>
      </c>
      <c r="D17" s="28" t="s">
        <v>22</v>
      </c>
      <c r="E17" s="57" t="s">
        <v>19</v>
      </c>
      <c r="F17" s="57" t="s">
        <v>51</v>
      </c>
      <c r="G17" s="28">
        <v>2021</v>
      </c>
      <c r="H17" s="30">
        <v>44292</v>
      </c>
      <c r="J17" s="10" t="e">
        <f>+#REF!-#REF!</f>
        <v>#REF!</v>
      </c>
      <c r="K17" s="10" t="e">
        <f>+#REF!-#REF!</f>
        <v>#REF!</v>
      </c>
      <c r="L17" s="10" t="e">
        <f>+H17-#REF!</f>
        <v>#REF!</v>
      </c>
      <c r="M17" s="10" t="e">
        <f>+#REF!-H17</f>
        <v>#REF!</v>
      </c>
      <c r="N17" s="10" t="e">
        <f>+#REF!-#REF!</f>
        <v>#REF!</v>
      </c>
      <c r="O17" s="10" t="e">
        <f>+#REF!-#REF!</f>
        <v>#REF!</v>
      </c>
      <c r="P17" s="10" t="e">
        <f>+#REF!-#REF!</f>
        <v>#REF!</v>
      </c>
      <c r="Q17" s="21" t="e">
        <f>+#REF!-#REF!</f>
        <v>#REF!</v>
      </c>
      <c r="R17" s="1"/>
    </row>
    <row r="18" spans="1:18" ht="90" x14ac:dyDescent="0.25">
      <c r="A18" s="27" t="s">
        <v>53</v>
      </c>
      <c r="B18" s="28" t="s">
        <v>112</v>
      </c>
      <c r="C18" s="29" t="s">
        <v>113</v>
      </c>
      <c r="D18" s="28" t="s">
        <v>22</v>
      </c>
      <c r="E18" s="57" t="s">
        <v>19</v>
      </c>
      <c r="F18" s="57" t="s">
        <v>30</v>
      </c>
      <c r="G18" s="28">
        <v>2021</v>
      </c>
      <c r="H18" s="30">
        <v>44293</v>
      </c>
      <c r="J18" s="10" t="e">
        <f>+#REF!-#REF!</f>
        <v>#REF!</v>
      </c>
      <c r="K18" s="10" t="e">
        <f>+#REF!-#REF!</f>
        <v>#REF!</v>
      </c>
      <c r="L18" s="10" t="e">
        <f>+H18-#REF!</f>
        <v>#REF!</v>
      </c>
      <c r="M18" s="10" t="e">
        <f>+#REF!-H18</f>
        <v>#REF!</v>
      </c>
      <c r="N18" s="10" t="e">
        <f>+#REF!-#REF!</f>
        <v>#REF!</v>
      </c>
      <c r="O18" s="10" t="e">
        <f>+#REF!-#REF!</f>
        <v>#REF!</v>
      </c>
      <c r="P18" s="10" t="e">
        <f>+#REF!-#REF!</f>
        <v>#REF!</v>
      </c>
      <c r="Q18" s="21" t="e">
        <f>+#REF!-#REF!</f>
        <v>#REF!</v>
      </c>
      <c r="R18" s="1"/>
    </row>
    <row r="19" spans="1:18" ht="60" x14ac:dyDescent="0.25">
      <c r="A19" s="27" t="s">
        <v>54</v>
      </c>
      <c r="B19" s="28" t="s">
        <v>114</v>
      </c>
      <c r="C19" s="29" t="s">
        <v>115</v>
      </c>
      <c r="D19" s="28" t="s">
        <v>116</v>
      </c>
      <c r="E19" s="57" t="s">
        <v>17</v>
      </c>
      <c r="F19" s="57" t="s">
        <v>30</v>
      </c>
      <c r="G19" s="28">
        <v>2021</v>
      </c>
      <c r="H19" s="30">
        <v>44294</v>
      </c>
      <c r="J19" s="10" t="e">
        <f>+#REF!-#REF!</f>
        <v>#REF!</v>
      </c>
      <c r="K19" s="10" t="e">
        <f>+#REF!-#REF!</f>
        <v>#REF!</v>
      </c>
      <c r="L19" s="10" t="e">
        <f>+H19-#REF!</f>
        <v>#REF!</v>
      </c>
      <c r="M19" s="10" t="e">
        <f>+#REF!-H19</f>
        <v>#REF!</v>
      </c>
      <c r="N19" s="10"/>
      <c r="O19" s="10"/>
      <c r="P19" s="10"/>
      <c r="Q19" s="21"/>
      <c r="R19" s="1"/>
    </row>
    <row r="20" spans="1:18" ht="45" x14ac:dyDescent="0.25">
      <c r="A20" s="27" t="s">
        <v>55</v>
      </c>
      <c r="B20" s="28" t="s">
        <v>117</v>
      </c>
      <c r="C20" s="29" t="s">
        <v>118</v>
      </c>
      <c r="D20" s="28" t="s">
        <v>22</v>
      </c>
      <c r="E20" s="57" t="s">
        <v>19</v>
      </c>
      <c r="F20" s="57" t="s">
        <v>39</v>
      </c>
      <c r="G20" s="28">
        <v>2021</v>
      </c>
      <c r="H20" s="30">
        <v>44298</v>
      </c>
      <c r="J20" s="10" t="e">
        <f>+#REF!-#REF!</f>
        <v>#REF!</v>
      </c>
      <c r="K20" s="10" t="e">
        <f>+#REF!-#REF!</f>
        <v>#REF!</v>
      </c>
      <c r="L20" s="10" t="e">
        <f>+H20-#REF!</f>
        <v>#REF!</v>
      </c>
      <c r="M20" s="10" t="e">
        <f>+#REF!-H20</f>
        <v>#REF!</v>
      </c>
      <c r="N20" s="10" t="e">
        <f>+#REF!-#REF!</f>
        <v>#REF!</v>
      </c>
      <c r="O20" s="10"/>
      <c r="P20" s="10"/>
      <c r="Q20" s="21"/>
      <c r="R20" s="1"/>
    </row>
    <row r="21" spans="1:18" ht="105" x14ac:dyDescent="0.25">
      <c r="A21" s="27" t="s">
        <v>56</v>
      </c>
      <c r="B21" s="28" t="s">
        <v>119</v>
      </c>
      <c r="C21" s="29" t="s">
        <v>120</v>
      </c>
      <c r="D21" s="28" t="s">
        <v>26</v>
      </c>
      <c r="E21" s="57" t="s">
        <v>17</v>
      </c>
      <c r="F21" s="57" t="s">
        <v>121</v>
      </c>
      <c r="G21" s="28">
        <v>2021</v>
      </c>
      <c r="H21" s="30">
        <v>44316</v>
      </c>
      <c r="J21" s="10" t="e">
        <f>+#REF!-#REF!</f>
        <v>#REF!</v>
      </c>
      <c r="K21" s="10" t="e">
        <f>+#REF!-#REF!</f>
        <v>#REF!</v>
      </c>
      <c r="L21" s="10" t="e">
        <f>+H21-#REF!</f>
        <v>#REF!</v>
      </c>
      <c r="M21" s="10" t="e">
        <f>+#REF!-H21</f>
        <v>#REF!</v>
      </c>
      <c r="N21" s="10"/>
      <c r="O21" s="10"/>
      <c r="P21" s="10"/>
      <c r="Q21" s="21"/>
      <c r="R21" s="1"/>
    </row>
    <row r="22" spans="1:18" ht="120" x14ac:dyDescent="0.25">
      <c r="A22" s="27" t="s">
        <v>57</v>
      </c>
      <c r="B22" s="28" t="s">
        <v>122</v>
      </c>
      <c r="C22" s="29" t="s">
        <v>123</v>
      </c>
      <c r="D22" s="28" t="s">
        <v>26</v>
      </c>
      <c r="E22" s="57" t="s">
        <v>19</v>
      </c>
      <c r="F22" s="57" t="s">
        <v>121</v>
      </c>
      <c r="G22" s="28">
        <v>2021</v>
      </c>
      <c r="H22" s="30">
        <v>44336</v>
      </c>
      <c r="J22" s="10" t="e">
        <f>+#REF!-#REF!</f>
        <v>#REF!</v>
      </c>
      <c r="K22" s="10" t="e">
        <f>+#REF!-#REF!</f>
        <v>#REF!</v>
      </c>
      <c r="L22" s="10" t="e">
        <f>+H22-#REF!</f>
        <v>#REF!</v>
      </c>
      <c r="M22" s="10" t="e">
        <f>+#REF!-H22</f>
        <v>#REF!</v>
      </c>
      <c r="N22" s="10" t="e">
        <f>+#REF!-#REF!</f>
        <v>#REF!</v>
      </c>
      <c r="O22" s="10" t="e">
        <f>+#REF!-#REF!</f>
        <v>#REF!</v>
      </c>
      <c r="P22" s="10" t="e">
        <f>+#REF!-#REF!</f>
        <v>#REF!</v>
      </c>
      <c r="Q22" s="21" t="e">
        <f>+#REF!-#REF!</f>
        <v>#REF!</v>
      </c>
      <c r="R22" s="1"/>
    </row>
    <row r="23" spans="1:18" ht="45" x14ac:dyDescent="0.25">
      <c r="A23" s="27" t="s">
        <v>58</v>
      </c>
      <c r="B23" s="28" t="s">
        <v>124</v>
      </c>
      <c r="C23" s="29" t="s">
        <v>125</v>
      </c>
      <c r="D23" s="28" t="s">
        <v>97</v>
      </c>
      <c r="E23" s="57" t="s">
        <v>19</v>
      </c>
      <c r="F23" s="57" t="s">
        <v>39</v>
      </c>
      <c r="G23" s="28">
        <v>2021</v>
      </c>
      <c r="H23" s="30">
        <v>44312</v>
      </c>
      <c r="J23" s="10" t="e">
        <f>+#REF!-#REF!</f>
        <v>#REF!</v>
      </c>
      <c r="K23" s="10" t="e">
        <f>+#REF!-#REF!</f>
        <v>#REF!</v>
      </c>
      <c r="L23" s="10" t="e">
        <f>+H23-#REF!</f>
        <v>#REF!</v>
      </c>
      <c r="M23" s="10" t="e">
        <f>+#REF!-H23</f>
        <v>#REF!</v>
      </c>
      <c r="N23" s="10" t="e">
        <f>+#REF!-#REF!</f>
        <v>#REF!</v>
      </c>
      <c r="O23" s="10" t="e">
        <f>+#REF!-#REF!</f>
        <v>#REF!</v>
      </c>
      <c r="P23" s="10" t="e">
        <f>+#REF!-#REF!</f>
        <v>#REF!</v>
      </c>
      <c r="Q23" s="21" t="e">
        <f>+#REF!-#REF!</f>
        <v>#REF!</v>
      </c>
      <c r="R23" s="1"/>
    </row>
    <row r="24" spans="1:18" ht="60" x14ac:dyDescent="0.25">
      <c r="A24" s="27" t="s">
        <v>59</v>
      </c>
      <c r="B24" s="28" t="s">
        <v>126</v>
      </c>
      <c r="C24" s="29" t="s">
        <v>127</v>
      </c>
      <c r="D24" s="28" t="s">
        <v>24</v>
      </c>
      <c r="E24" s="57" t="s">
        <v>19</v>
      </c>
      <c r="F24" s="57" t="s">
        <v>30</v>
      </c>
      <c r="G24" s="28">
        <v>2021</v>
      </c>
      <c r="H24" s="30">
        <v>44316</v>
      </c>
      <c r="J24" s="10" t="e">
        <f>+#REF!-#REF!</f>
        <v>#REF!</v>
      </c>
      <c r="K24" s="10" t="e">
        <f>+#REF!-#REF!</f>
        <v>#REF!</v>
      </c>
      <c r="L24" s="10" t="e">
        <f>+H24-#REF!</f>
        <v>#REF!</v>
      </c>
      <c r="M24" s="10" t="e">
        <f>+#REF!-H24</f>
        <v>#REF!</v>
      </c>
      <c r="N24" s="10" t="e">
        <f>+#REF!-#REF!</f>
        <v>#REF!</v>
      </c>
      <c r="O24" s="10" t="e">
        <f>+#REF!-#REF!</f>
        <v>#REF!</v>
      </c>
      <c r="P24" s="10" t="e">
        <f>+#REF!-#REF!</f>
        <v>#REF!</v>
      </c>
      <c r="Q24" s="22" t="e">
        <f>+#REF!-#REF!</f>
        <v>#REF!</v>
      </c>
      <c r="R24" s="23"/>
    </row>
    <row r="25" spans="1:18" ht="45" x14ac:dyDescent="0.25">
      <c r="A25" s="27" t="s">
        <v>61</v>
      </c>
      <c r="B25" s="28" t="s">
        <v>128</v>
      </c>
      <c r="C25" s="29" t="s">
        <v>129</v>
      </c>
      <c r="D25" s="28" t="s">
        <v>22</v>
      </c>
      <c r="E25" s="57" t="s">
        <v>17</v>
      </c>
      <c r="F25" s="57" t="s">
        <v>30</v>
      </c>
      <c r="G25" s="28">
        <v>2021</v>
      </c>
      <c r="H25" s="30">
        <v>44329</v>
      </c>
      <c r="J25" s="10" t="e">
        <f>+#REF!-#REF!</f>
        <v>#REF!</v>
      </c>
      <c r="K25" s="10" t="e">
        <f>+#REF!-#REF!</f>
        <v>#REF!</v>
      </c>
      <c r="L25" s="10" t="e">
        <f>+H25-#REF!</f>
        <v>#REF!</v>
      </c>
      <c r="M25" s="10" t="e">
        <f>+#REF!-H25</f>
        <v>#REF!</v>
      </c>
      <c r="N25" s="10"/>
      <c r="O25" s="10"/>
      <c r="P25" s="10"/>
      <c r="Q25" s="22"/>
      <c r="R25" s="23"/>
    </row>
    <row r="26" spans="1:18" ht="60" x14ac:dyDescent="0.25">
      <c r="A26" s="27" t="s">
        <v>63</v>
      </c>
      <c r="B26" s="28" t="s">
        <v>130</v>
      </c>
      <c r="C26" s="29" t="s">
        <v>131</v>
      </c>
      <c r="D26" s="28" t="s">
        <v>97</v>
      </c>
      <c r="E26" s="57" t="s">
        <v>19</v>
      </c>
      <c r="F26" s="57" t="s">
        <v>51</v>
      </c>
      <c r="G26" s="28">
        <v>2021</v>
      </c>
      <c r="H26" s="30">
        <v>44333</v>
      </c>
      <c r="J26" s="10" t="e">
        <f>+#REF!-#REF!</f>
        <v>#REF!</v>
      </c>
      <c r="K26" s="10" t="e">
        <f>+#REF!-#REF!</f>
        <v>#REF!</v>
      </c>
      <c r="L26" s="10" t="e">
        <f>+H26-#REF!</f>
        <v>#REF!</v>
      </c>
      <c r="M26" s="10" t="e">
        <f>+#REF!-H26</f>
        <v>#REF!</v>
      </c>
      <c r="N26" s="10" t="e">
        <f>+#REF!-#REF!</f>
        <v>#REF!</v>
      </c>
      <c r="O26" s="10" t="e">
        <f>+#REF!-#REF!</f>
        <v>#REF!</v>
      </c>
      <c r="P26" s="10" t="e">
        <f>+#REF!-#REF!</f>
        <v>#REF!</v>
      </c>
      <c r="Q26" s="24" t="e">
        <f>+#REF!-#REF!</f>
        <v>#REF!</v>
      </c>
      <c r="R26" s="25"/>
    </row>
    <row r="27" spans="1:18" ht="60" x14ac:dyDescent="0.25">
      <c r="A27" s="27" t="s">
        <v>65</v>
      </c>
      <c r="B27" s="28" t="s">
        <v>132</v>
      </c>
      <c r="C27" s="29" t="s">
        <v>133</v>
      </c>
      <c r="D27" s="28" t="s">
        <v>97</v>
      </c>
      <c r="E27" s="57" t="s">
        <v>19</v>
      </c>
      <c r="F27" s="57" t="s">
        <v>51</v>
      </c>
      <c r="G27" s="28">
        <v>2021</v>
      </c>
      <c r="H27" s="30">
        <v>44351</v>
      </c>
      <c r="J27" s="10" t="e">
        <f>+#REF!-#REF!</f>
        <v>#REF!</v>
      </c>
      <c r="K27" s="10" t="e">
        <f>+#REF!-#REF!</f>
        <v>#REF!</v>
      </c>
      <c r="L27" s="10" t="e">
        <f>+H27-#REF!</f>
        <v>#REF!</v>
      </c>
      <c r="M27" s="10" t="e">
        <f>+#REF!-H27</f>
        <v>#REF!</v>
      </c>
      <c r="N27" s="10" t="e">
        <f>+#REF!-#REF!</f>
        <v>#REF!</v>
      </c>
      <c r="O27" s="10" t="e">
        <f>+#REF!-#REF!</f>
        <v>#REF!</v>
      </c>
      <c r="P27" s="10" t="e">
        <f>+#REF!-#REF!</f>
        <v>#REF!</v>
      </c>
      <c r="Q27" s="21" t="e">
        <f>+#REF!-#REF!</f>
        <v>#REF!</v>
      </c>
      <c r="R27" s="1"/>
    </row>
    <row r="28" spans="1:18" ht="45" x14ac:dyDescent="0.25">
      <c r="A28" s="27" t="s">
        <v>66</v>
      </c>
      <c r="B28" s="28" t="s">
        <v>134</v>
      </c>
      <c r="C28" s="29" t="s">
        <v>135</v>
      </c>
      <c r="D28" s="28" t="s">
        <v>97</v>
      </c>
      <c r="E28" s="57" t="s">
        <v>19</v>
      </c>
      <c r="F28" s="57" t="s">
        <v>51</v>
      </c>
      <c r="G28" s="28">
        <v>2021</v>
      </c>
      <c r="H28" s="30">
        <v>44334</v>
      </c>
      <c r="J28" s="10" t="e">
        <f>+#REF!-#REF!</f>
        <v>#REF!</v>
      </c>
      <c r="K28" s="10" t="e">
        <f>+#REF!-#REF!</f>
        <v>#REF!</v>
      </c>
      <c r="L28" s="10" t="e">
        <f>+H28-#REF!</f>
        <v>#REF!</v>
      </c>
      <c r="M28" s="10" t="e">
        <f>+#REF!-H28</f>
        <v>#REF!</v>
      </c>
      <c r="N28" s="10" t="e">
        <f>+#REF!-#REF!</f>
        <v>#REF!</v>
      </c>
      <c r="O28" s="10" t="e">
        <f>+#REF!-#REF!</f>
        <v>#REF!</v>
      </c>
      <c r="P28" s="10" t="e">
        <f>+#REF!-#REF!</f>
        <v>#REF!</v>
      </c>
      <c r="Q28" s="21" t="e">
        <f>+#REF!-#REF!</f>
        <v>#REF!</v>
      </c>
      <c r="R28" s="1"/>
    </row>
    <row r="29" spans="1:18" ht="75" x14ac:dyDescent="0.25">
      <c r="A29" s="27" t="s">
        <v>67</v>
      </c>
      <c r="B29" s="28" t="s">
        <v>136</v>
      </c>
      <c r="C29" s="29" t="s">
        <v>137</v>
      </c>
      <c r="D29" s="28" t="s">
        <v>97</v>
      </c>
      <c r="E29" s="57" t="s">
        <v>19</v>
      </c>
      <c r="F29" s="57" t="s">
        <v>51</v>
      </c>
      <c r="G29" s="28">
        <v>2021</v>
      </c>
      <c r="H29" s="30">
        <v>44358</v>
      </c>
      <c r="J29" s="10" t="e">
        <f>+#REF!-#REF!</f>
        <v>#REF!</v>
      </c>
      <c r="K29" s="10" t="e">
        <f>+#REF!-#REF!</f>
        <v>#REF!</v>
      </c>
      <c r="L29" s="10" t="e">
        <f>+H29-#REF!</f>
        <v>#REF!</v>
      </c>
      <c r="M29" s="10" t="e">
        <f>+#REF!-H29</f>
        <v>#REF!</v>
      </c>
      <c r="N29" s="10" t="e">
        <f>+#REF!-#REF!</f>
        <v>#REF!</v>
      </c>
      <c r="O29" s="10" t="e">
        <f>+#REF!-#REF!</f>
        <v>#REF!</v>
      </c>
      <c r="P29" s="10" t="e">
        <f>+#REF!-#REF!</f>
        <v>#REF!</v>
      </c>
      <c r="Q29" s="21" t="e">
        <f>+#REF!-#REF!</f>
        <v>#REF!</v>
      </c>
      <c r="R29" s="1"/>
    </row>
    <row r="30" spans="1:18" ht="45" x14ac:dyDescent="0.25">
      <c r="A30" s="27" t="s">
        <v>68</v>
      </c>
      <c r="B30" s="28" t="s">
        <v>138</v>
      </c>
      <c r="C30" s="29" t="s">
        <v>139</v>
      </c>
      <c r="D30" s="28" t="s">
        <v>140</v>
      </c>
      <c r="E30" s="57" t="s">
        <v>19</v>
      </c>
      <c r="F30" s="57" t="s">
        <v>30</v>
      </c>
      <c r="G30" s="28">
        <v>2021</v>
      </c>
      <c r="H30" s="30">
        <v>44364</v>
      </c>
      <c r="J30" s="10" t="e">
        <f>+#REF!-#REF!</f>
        <v>#REF!</v>
      </c>
      <c r="K30" s="10" t="e">
        <f>+#REF!-#REF!</f>
        <v>#REF!</v>
      </c>
      <c r="L30" s="10" t="e">
        <f>+H30-#REF!</f>
        <v>#REF!</v>
      </c>
      <c r="M30" s="10" t="e">
        <f>+#REF!-H30</f>
        <v>#REF!</v>
      </c>
      <c r="N30" s="10" t="e">
        <f>+#REF!-#REF!</f>
        <v>#REF!</v>
      </c>
      <c r="O30" s="10"/>
      <c r="P30" s="10"/>
      <c r="Q30" s="21"/>
      <c r="R30" s="1"/>
    </row>
    <row r="31" spans="1:18" ht="60" x14ac:dyDescent="0.25">
      <c r="A31" s="27" t="s">
        <v>70</v>
      </c>
      <c r="B31" s="28" t="s">
        <v>141</v>
      </c>
      <c r="C31" s="29" t="s">
        <v>142</v>
      </c>
      <c r="D31" s="28" t="s">
        <v>26</v>
      </c>
      <c r="E31" s="57" t="s">
        <v>19</v>
      </c>
      <c r="F31" s="57" t="s">
        <v>39</v>
      </c>
      <c r="G31" s="28">
        <v>2021</v>
      </c>
      <c r="H31" s="30">
        <v>44431</v>
      </c>
      <c r="J31" s="10" t="e">
        <f>+#REF!-#REF!</f>
        <v>#REF!</v>
      </c>
      <c r="K31" s="10" t="e">
        <f>+#REF!-#REF!</f>
        <v>#REF!</v>
      </c>
      <c r="L31" s="10" t="e">
        <f>+H31-#REF!</f>
        <v>#REF!</v>
      </c>
      <c r="M31" s="10" t="e">
        <f>+#REF!-H31</f>
        <v>#REF!</v>
      </c>
      <c r="N31" s="10"/>
      <c r="O31" s="10"/>
      <c r="P31" s="10"/>
      <c r="Q31" s="21"/>
      <c r="R31" s="1"/>
    </row>
    <row r="32" spans="1:18" ht="90" x14ac:dyDescent="0.25">
      <c r="A32" s="27" t="s">
        <v>71</v>
      </c>
      <c r="B32" s="28" t="s">
        <v>143</v>
      </c>
      <c r="C32" s="29" t="s">
        <v>144</v>
      </c>
      <c r="D32" s="28" t="s">
        <v>62</v>
      </c>
      <c r="E32" s="57" t="s">
        <v>17</v>
      </c>
      <c r="F32" s="57" t="s">
        <v>30</v>
      </c>
      <c r="G32" s="28">
        <v>2021</v>
      </c>
      <c r="H32" s="30">
        <v>44396</v>
      </c>
      <c r="J32" s="10" t="e">
        <f>+#REF!-#REF!</f>
        <v>#REF!</v>
      </c>
      <c r="K32" s="10" t="e">
        <f>+#REF!-#REF!</f>
        <v>#REF!</v>
      </c>
      <c r="L32" s="10" t="e">
        <f>+H32-#REF!</f>
        <v>#REF!</v>
      </c>
      <c r="M32" s="10" t="e">
        <f>+#REF!-H32</f>
        <v>#REF!</v>
      </c>
      <c r="N32" s="10"/>
      <c r="O32" s="10"/>
      <c r="P32" s="10"/>
      <c r="Q32" s="21"/>
      <c r="R32" s="1"/>
    </row>
    <row r="33" spans="1:18" ht="45" x14ac:dyDescent="0.25">
      <c r="A33" s="27" t="s">
        <v>72</v>
      </c>
      <c r="B33" s="28" t="s">
        <v>145</v>
      </c>
      <c r="C33" s="29" t="s">
        <v>146</v>
      </c>
      <c r="D33" s="28" t="s">
        <v>97</v>
      </c>
      <c r="E33" s="57" t="s">
        <v>19</v>
      </c>
      <c r="F33" s="57" t="s">
        <v>51</v>
      </c>
      <c r="G33" s="28">
        <v>2021</v>
      </c>
      <c r="H33" s="30">
        <v>44399</v>
      </c>
      <c r="J33" s="10" t="e">
        <f>+#REF!-#REF!</f>
        <v>#REF!</v>
      </c>
      <c r="K33" s="10" t="e">
        <f>+#REF!-#REF!</f>
        <v>#REF!</v>
      </c>
      <c r="L33" s="10" t="e">
        <f>+H33-#REF!</f>
        <v>#REF!</v>
      </c>
      <c r="M33" s="10" t="e">
        <f>+#REF!-H33</f>
        <v>#REF!</v>
      </c>
      <c r="N33" s="10" t="e">
        <f>+#REF!-#REF!</f>
        <v>#REF!</v>
      </c>
      <c r="O33" s="10" t="e">
        <f>+#REF!-#REF!</f>
        <v>#REF!</v>
      </c>
      <c r="P33" s="10" t="e">
        <f>+#REF!-#REF!</f>
        <v>#REF!</v>
      </c>
      <c r="Q33" s="21" t="e">
        <f>+#REF!-#REF!</f>
        <v>#REF!</v>
      </c>
      <c r="R33" s="1"/>
    </row>
    <row r="34" spans="1:18" ht="75" x14ac:dyDescent="0.25">
      <c r="A34" s="27" t="s">
        <v>147</v>
      </c>
      <c r="B34" s="28" t="s">
        <v>148</v>
      </c>
      <c r="C34" s="29" t="s">
        <v>149</v>
      </c>
      <c r="D34" s="28" t="s">
        <v>150</v>
      </c>
      <c r="E34" s="57" t="s">
        <v>19</v>
      </c>
      <c r="F34" s="57" t="s">
        <v>30</v>
      </c>
      <c r="G34" s="28">
        <v>2021</v>
      </c>
      <c r="H34" s="30">
        <v>44393</v>
      </c>
      <c r="J34" s="10" t="e">
        <f>+#REF!-#REF!</f>
        <v>#REF!</v>
      </c>
      <c r="K34" s="10" t="e">
        <f>+#REF!-#REF!</f>
        <v>#REF!</v>
      </c>
      <c r="L34" s="10" t="e">
        <f>+H34-#REF!</f>
        <v>#REF!</v>
      </c>
      <c r="M34" s="10" t="e">
        <f>+#REF!-H34</f>
        <v>#REF!</v>
      </c>
      <c r="N34" s="10"/>
      <c r="O34" s="10" t="e">
        <f>+#REF!-#REF!</f>
        <v>#REF!</v>
      </c>
      <c r="P34" s="10"/>
      <c r="Q34" s="21"/>
      <c r="R34" s="1"/>
    </row>
    <row r="35" spans="1:18" ht="45" x14ac:dyDescent="0.25">
      <c r="A35" s="27" t="s">
        <v>151</v>
      </c>
      <c r="B35" s="28" t="s">
        <v>152</v>
      </c>
      <c r="C35" s="29" t="s">
        <v>153</v>
      </c>
      <c r="D35" s="28" t="s">
        <v>97</v>
      </c>
      <c r="E35" s="57" t="s">
        <v>19</v>
      </c>
      <c r="F35" s="57" t="s">
        <v>51</v>
      </c>
      <c r="G35" s="28">
        <v>2021</v>
      </c>
      <c r="H35" s="30">
        <v>44418</v>
      </c>
      <c r="J35" s="10" t="e">
        <f>+#REF!-#REF!</f>
        <v>#REF!</v>
      </c>
      <c r="K35" s="10" t="e">
        <f>+#REF!-#REF!</f>
        <v>#REF!</v>
      </c>
      <c r="L35" s="10" t="e">
        <f>+H35-#REF!</f>
        <v>#REF!</v>
      </c>
      <c r="M35" s="10" t="e">
        <f>+#REF!-H35</f>
        <v>#REF!</v>
      </c>
      <c r="N35" s="10" t="e">
        <f>+#REF!-#REF!</f>
        <v>#REF!</v>
      </c>
      <c r="O35" s="10" t="e">
        <f>+#REF!-#REF!</f>
        <v>#REF!</v>
      </c>
      <c r="P35" s="10" t="e">
        <f>+#REF!-#REF!</f>
        <v>#REF!</v>
      </c>
      <c r="Q35" s="21" t="e">
        <f>+#REF!-#REF!</f>
        <v>#REF!</v>
      </c>
      <c r="R35" s="1"/>
    </row>
    <row r="36" spans="1:18" ht="45" x14ac:dyDescent="0.25">
      <c r="A36" s="27" t="s">
        <v>154</v>
      </c>
      <c r="B36" s="28" t="s">
        <v>155</v>
      </c>
      <c r="C36" s="29" t="s">
        <v>156</v>
      </c>
      <c r="D36" s="28" t="s">
        <v>22</v>
      </c>
      <c r="E36" s="57" t="s">
        <v>17</v>
      </c>
      <c r="F36" s="57" t="s">
        <v>39</v>
      </c>
      <c r="G36" s="28">
        <v>2021</v>
      </c>
      <c r="H36" s="30">
        <v>44398</v>
      </c>
      <c r="J36" s="10" t="e">
        <f>+#REF!-#REF!</f>
        <v>#REF!</v>
      </c>
      <c r="K36" s="10" t="e">
        <f>+#REF!-#REF!</f>
        <v>#REF!</v>
      </c>
      <c r="L36" s="10" t="e">
        <f>+H36-#REF!</f>
        <v>#REF!</v>
      </c>
      <c r="M36" s="10" t="e">
        <f>+#REF!-H36</f>
        <v>#REF!</v>
      </c>
      <c r="N36" s="10"/>
      <c r="O36" s="10"/>
      <c r="P36" s="10"/>
      <c r="Q36" s="21"/>
      <c r="R36" s="1"/>
    </row>
    <row r="37" spans="1:18" ht="60" x14ac:dyDescent="0.25">
      <c r="A37" s="27" t="s">
        <v>157</v>
      </c>
      <c r="B37" s="28" t="s">
        <v>158</v>
      </c>
      <c r="C37" s="29" t="s">
        <v>107</v>
      </c>
      <c r="D37" s="28" t="s">
        <v>22</v>
      </c>
      <c r="E37" s="57" t="s">
        <v>19</v>
      </c>
      <c r="F37" s="57" t="s">
        <v>30</v>
      </c>
      <c r="G37" s="28">
        <v>2021</v>
      </c>
      <c r="H37" s="30">
        <v>44399</v>
      </c>
      <c r="J37" s="10" t="e">
        <f>+#REF!-#REF!</f>
        <v>#REF!</v>
      </c>
      <c r="K37" s="10" t="e">
        <f>+#REF!-#REF!</f>
        <v>#REF!</v>
      </c>
      <c r="L37" s="10" t="e">
        <f>+H37-#REF!</f>
        <v>#REF!</v>
      </c>
      <c r="M37" s="10" t="e">
        <f>+#REF!-H37</f>
        <v>#REF!</v>
      </c>
      <c r="N37" s="10" t="e">
        <f>+#REF!-#REF!</f>
        <v>#REF!</v>
      </c>
      <c r="O37" s="10" t="e">
        <f>+#REF!-#REF!</f>
        <v>#REF!</v>
      </c>
      <c r="P37" s="10" t="e">
        <f>+#REF!-#REF!</f>
        <v>#REF!</v>
      </c>
      <c r="Q37" s="21" t="e">
        <f>+#REF!-#REF!</f>
        <v>#REF!</v>
      </c>
      <c r="R37" s="1" t="s">
        <v>159</v>
      </c>
    </row>
    <row r="38" spans="1:18" ht="105" x14ac:dyDescent="0.25">
      <c r="A38" s="27" t="s">
        <v>160</v>
      </c>
      <c r="B38" s="28" t="s">
        <v>161</v>
      </c>
      <c r="C38" s="29" t="s">
        <v>162</v>
      </c>
      <c r="D38" s="28" t="s">
        <v>25</v>
      </c>
      <c r="E38" s="57" t="s">
        <v>19</v>
      </c>
      <c r="F38" s="57" t="s">
        <v>51</v>
      </c>
      <c r="G38" s="28">
        <v>2021</v>
      </c>
      <c r="H38" s="30">
        <v>44410</v>
      </c>
      <c r="J38" s="10" t="e">
        <f>+#REF!-#REF!</f>
        <v>#REF!</v>
      </c>
      <c r="K38" s="10" t="e">
        <f>+#REF!-#REF!</f>
        <v>#REF!</v>
      </c>
      <c r="L38" s="10" t="e">
        <f>+H38-#REF!</f>
        <v>#REF!</v>
      </c>
      <c r="M38" s="10" t="e">
        <f>+#REF!-H38</f>
        <v>#REF!</v>
      </c>
      <c r="N38" s="10" t="e">
        <f>+#REF!-#REF!</f>
        <v>#REF!</v>
      </c>
      <c r="O38" s="10" t="e">
        <f>+#REF!-#REF!</f>
        <v>#REF!</v>
      </c>
      <c r="P38" s="10" t="e">
        <f>+#REF!-#REF!</f>
        <v>#REF!</v>
      </c>
      <c r="Q38" s="21" t="e">
        <f>+#REF!-#REF!</f>
        <v>#REF!</v>
      </c>
      <c r="R38" s="1"/>
    </row>
    <row r="39" spans="1:18" ht="75" x14ac:dyDescent="0.25">
      <c r="A39" s="27" t="s">
        <v>163</v>
      </c>
      <c r="B39" s="28" t="s">
        <v>164</v>
      </c>
      <c r="C39" s="29" t="s">
        <v>165</v>
      </c>
      <c r="D39" s="28" t="s">
        <v>36</v>
      </c>
      <c r="E39" s="57" t="s">
        <v>19</v>
      </c>
      <c r="F39" s="57" t="s">
        <v>30</v>
      </c>
      <c r="G39" s="28">
        <v>2021</v>
      </c>
      <c r="H39" s="30">
        <v>44398</v>
      </c>
      <c r="J39" s="10" t="e">
        <f>+#REF!-#REF!</f>
        <v>#REF!</v>
      </c>
      <c r="K39" s="10" t="e">
        <f>+#REF!-#REF!</f>
        <v>#REF!</v>
      </c>
      <c r="L39" s="10" t="e">
        <f>+H39-#REF!</f>
        <v>#REF!</v>
      </c>
      <c r="M39" s="10" t="e">
        <f>+#REF!-H39</f>
        <v>#REF!</v>
      </c>
      <c r="N39" s="10" t="e">
        <f>+#REF!-#REF!</f>
        <v>#REF!</v>
      </c>
      <c r="O39" s="10" t="e">
        <f>+#REF!-#REF!</f>
        <v>#REF!</v>
      </c>
      <c r="P39" s="10" t="e">
        <f>+#REF!-#REF!</f>
        <v>#REF!</v>
      </c>
      <c r="Q39" s="21" t="e">
        <f>+#REF!-#REF!</f>
        <v>#REF!</v>
      </c>
      <c r="R39" s="1"/>
    </row>
    <row r="40" spans="1:18" ht="45" x14ac:dyDescent="0.25">
      <c r="A40" s="27" t="s">
        <v>166</v>
      </c>
      <c r="B40" s="28" t="s">
        <v>167</v>
      </c>
      <c r="C40" s="29" t="s">
        <v>168</v>
      </c>
      <c r="D40" s="28" t="s">
        <v>25</v>
      </c>
      <c r="E40" s="57" t="s">
        <v>19</v>
      </c>
      <c r="F40" s="57" t="s">
        <v>39</v>
      </c>
      <c r="G40" s="28">
        <v>2021</v>
      </c>
      <c r="H40" s="30">
        <v>44427</v>
      </c>
      <c r="J40" s="10" t="e">
        <f>+#REF!-#REF!</f>
        <v>#REF!</v>
      </c>
      <c r="K40" s="10" t="e">
        <f>+#REF!-#REF!</f>
        <v>#REF!</v>
      </c>
      <c r="L40" s="10" t="e">
        <f>+H40-#REF!</f>
        <v>#REF!</v>
      </c>
      <c r="M40" s="10" t="e">
        <f>+#REF!-H40</f>
        <v>#REF!</v>
      </c>
      <c r="N40" s="10"/>
      <c r="O40" s="10" t="e">
        <f>+#REF!-#REF!</f>
        <v>#REF!</v>
      </c>
      <c r="P40" s="10"/>
      <c r="Q40" s="21"/>
      <c r="R40" s="1"/>
    </row>
    <row r="41" spans="1:18" ht="45" x14ac:dyDescent="0.25">
      <c r="A41" s="27" t="s">
        <v>169</v>
      </c>
      <c r="B41" s="28" t="s">
        <v>170</v>
      </c>
      <c r="C41" s="29" t="s">
        <v>171</v>
      </c>
      <c r="D41" s="28" t="s">
        <v>25</v>
      </c>
      <c r="E41" s="57" t="s">
        <v>19</v>
      </c>
      <c r="F41" s="57" t="s">
        <v>39</v>
      </c>
      <c r="G41" s="28">
        <v>2021</v>
      </c>
      <c r="H41" s="30">
        <v>44448</v>
      </c>
      <c r="J41" s="10" t="e">
        <f>+#REF!-#REF!</f>
        <v>#REF!</v>
      </c>
      <c r="K41" s="10" t="e">
        <f>+#REF!-#REF!</f>
        <v>#REF!</v>
      </c>
      <c r="L41" s="10" t="e">
        <f>+H41-#REF!</f>
        <v>#REF!</v>
      </c>
      <c r="M41" s="10" t="e">
        <f>+#REF!-H41</f>
        <v>#REF!</v>
      </c>
      <c r="N41" s="10" t="e">
        <f>+#REF!-#REF!</f>
        <v>#REF!</v>
      </c>
      <c r="O41" s="10" t="e">
        <f>+#REF!-#REF!</f>
        <v>#REF!</v>
      </c>
      <c r="P41" s="10" t="e">
        <f>+#REF!-#REF!</f>
        <v>#REF!</v>
      </c>
      <c r="Q41" s="21" t="e">
        <f>+#REF!-#REF!</f>
        <v>#REF!</v>
      </c>
      <c r="R41" s="1"/>
    </row>
    <row r="42" spans="1:18" ht="60" x14ac:dyDescent="0.25">
      <c r="A42" s="27" t="s">
        <v>172</v>
      </c>
      <c r="B42" s="28" t="s">
        <v>173</v>
      </c>
      <c r="C42" s="29" t="s">
        <v>174</v>
      </c>
      <c r="D42" s="28" t="s">
        <v>23</v>
      </c>
      <c r="E42" s="57" t="s">
        <v>19</v>
      </c>
      <c r="F42" s="57" t="s">
        <v>51</v>
      </c>
      <c r="G42" s="28">
        <v>2021</v>
      </c>
      <c r="H42" s="30">
        <v>44413</v>
      </c>
      <c r="J42" s="10" t="e">
        <f>+#REF!-#REF!</f>
        <v>#REF!</v>
      </c>
      <c r="K42" s="10" t="e">
        <f>+#REF!-#REF!</f>
        <v>#REF!</v>
      </c>
      <c r="L42" s="10" t="e">
        <f>+H42-#REF!</f>
        <v>#REF!</v>
      </c>
      <c r="M42" s="10" t="e">
        <f>+#REF!-H42</f>
        <v>#REF!</v>
      </c>
      <c r="N42" s="10" t="e">
        <f>+#REF!-#REF!</f>
        <v>#REF!</v>
      </c>
      <c r="O42" s="10" t="e">
        <f>+#REF!-#REF!</f>
        <v>#REF!</v>
      </c>
      <c r="P42" s="10" t="e">
        <f>+#REF!-#REF!</f>
        <v>#REF!</v>
      </c>
      <c r="Q42" s="21" t="e">
        <f>+#REF!-#REF!</f>
        <v>#REF!</v>
      </c>
      <c r="R42" s="1"/>
    </row>
    <row r="43" spans="1:18" ht="30" x14ac:dyDescent="0.25">
      <c r="A43" s="27" t="s">
        <v>175</v>
      </c>
      <c r="B43" s="28" t="s">
        <v>176</v>
      </c>
      <c r="C43" s="29" t="s">
        <v>177</v>
      </c>
      <c r="D43" s="28" t="s">
        <v>22</v>
      </c>
      <c r="E43" s="57" t="s">
        <v>38</v>
      </c>
      <c r="F43" s="57" t="s">
        <v>39</v>
      </c>
      <c r="G43" s="28">
        <v>2021</v>
      </c>
      <c r="H43" s="30">
        <v>44403</v>
      </c>
      <c r="J43" s="10" t="e">
        <f>+#REF!-#REF!</f>
        <v>#REF!</v>
      </c>
      <c r="K43" s="10" t="e">
        <f>+#REF!-#REF!</f>
        <v>#REF!</v>
      </c>
      <c r="L43" s="10" t="e">
        <f>+H43-#REF!</f>
        <v>#REF!</v>
      </c>
      <c r="M43" s="10" t="e">
        <f>+#REF!-H43</f>
        <v>#REF!</v>
      </c>
      <c r="N43" s="10"/>
      <c r="O43" s="10" t="e">
        <f>+#REF!-#REF!</f>
        <v>#REF!</v>
      </c>
      <c r="P43" s="10"/>
      <c r="Q43" s="21"/>
      <c r="R43" s="1" t="s">
        <v>178</v>
      </c>
    </row>
    <row r="44" spans="1:18" ht="45" x14ac:dyDescent="0.25">
      <c r="A44" s="27" t="s">
        <v>179</v>
      </c>
      <c r="B44" s="28" t="s">
        <v>180</v>
      </c>
      <c r="C44" s="29" t="s">
        <v>181</v>
      </c>
      <c r="D44" s="28" t="s">
        <v>23</v>
      </c>
      <c r="E44" s="57" t="s">
        <v>19</v>
      </c>
      <c r="F44" s="57" t="s">
        <v>39</v>
      </c>
      <c r="G44" s="28">
        <v>2021</v>
      </c>
      <c r="H44" s="30">
        <v>44403</v>
      </c>
      <c r="J44" s="10" t="e">
        <f>+#REF!-#REF!</f>
        <v>#REF!</v>
      </c>
      <c r="K44" s="10" t="e">
        <f>+#REF!-#REF!</f>
        <v>#REF!</v>
      </c>
      <c r="L44" s="10" t="e">
        <f>+H44-#REF!</f>
        <v>#REF!</v>
      </c>
      <c r="M44" s="10" t="e">
        <f>+#REF!-H44</f>
        <v>#REF!</v>
      </c>
      <c r="N44" s="10" t="e">
        <f>+#REF!-#REF!</f>
        <v>#REF!</v>
      </c>
      <c r="O44" s="10" t="e">
        <f>+#REF!-#REF!</f>
        <v>#REF!</v>
      </c>
      <c r="P44" s="10" t="e">
        <f>+#REF!-#REF!</f>
        <v>#REF!</v>
      </c>
      <c r="Q44" s="21" t="e">
        <f>+#REF!-#REF!</f>
        <v>#REF!</v>
      </c>
      <c r="R44" s="1"/>
    </row>
    <row r="45" spans="1:18" ht="45" x14ac:dyDescent="0.25">
      <c r="A45" s="27" t="s">
        <v>182</v>
      </c>
      <c r="B45" s="28" t="s">
        <v>183</v>
      </c>
      <c r="C45" s="29" t="s">
        <v>184</v>
      </c>
      <c r="D45" s="28" t="s">
        <v>185</v>
      </c>
      <c r="E45" s="57" t="s">
        <v>19</v>
      </c>
      <c r="F45" s="57" t="s">
        <v>30</v>
      </c>
      <c r="G45" s="28">
        <v>2021</v>
      </c>
      <c r="H45" s="30">
        <v>44404</v>
      </c>
      <c r="J45" s="10" t="e">
        <f>+#REF!-#REF!</f>
        <v>#REF!</v>
      </c>
      <c r="K45" s="10" t="e">
        <f>+#REF!-#REF!</f>
        <v>#REF!</v>
      </c>
      <c r="L45" s="10" t="e">
        <f>+H45-#REF!</f>
        <v>#REF!</v>
      </c>
      <c r="M45" s="10"/>
      <c r="N45" s="10" t="e">
        <f>+#REF!-#REF!</f>
        <v>#REF!</v>
      </c>
      <c r="O45" s="10" t="e">
        <f>+#REF!-#REF!</f>
        <v>#REF!</v>
      </c>
      <c r="P45" s="10"/>
      <c r="Q45" s="21"/>
      <c r="R45" s="1"/>
    </row>
    <row r="46" spans="1:18" ht="75" x14ac:dyDescent="0.25">
      <c r="A46" s="27" t="s">
        <v>186</v>
      </c>
      <c r="B46" s="28" t="s">
        <v>187</v>
      </c>
      <c r="C46" s="29" t="s">
        <v>188</v>
      </c>
      <c r="D46" s="28" t="s">
        <v>26</v>
      </c>
      <c r="E46" s="57" t="s">
        <v>19</v>
      </c>
      <c r="F46" s="57" t="s">
        <v>121</v>
      </c>
      <c r="G46" s="28">
        <v>2021</v>
      </c>
      <c r="H46" s="30">
        <v>44435</v>
      </c>
      <c r="J46" s="10" t="e">
        <f>+#REF!-#REF!</f>
        <v>#REF!</v>
      </c>
      <c r="K46" s="10" t="e">
        <f>+#REF!-#REF!</f>
        <v>#REF!</v>
      </c>
      <c r="L46" s="10" t="e">
        <f>+H46-#REF!</f>
        <v>#REF!</v>
      </c>
      <c r="M46" s="10" t="e">
        <f>+#REF!-H46</f>
        <v>#REF!</v>
      </c>
      <c r="N46" s="10" t="e">
        <f>+#REF!-#REF!</f>
        <v>#REF!</v>
      </c>
      <c r="O46" s="10" t="e">
        <f>+#REF!-#REF!</f>
        <v>#REF!</v>
      </c>
      <c r="P46" s="10" t="e">
        <f>+#REF!-#REF!</f>
        <v>#REF!</v>
      </c>
      <c r="Q46" s="21" t="e">
        <f>+#REF!-#REF!</f>
        <v>#REF!</v>
      </c>
      <c r="R46" s="1"/>
    </row>
    <row r="47" spans="1:18" ht="75" x14ac:dyDescent="0.25">
      <c r="A47" s="27" t="s">
        <v>189</v>
      </c>
      <c r="B47" s="28" t="s">
        <v>190</v>
      </c>
      <c r="C47" s="29" t="s">
        <v>191</v>
      </c>
      <c r="D47" s="28" t="s">
        <v>34</v>
      </c>
      <c r="E47" s="57" t="s">
        <v>19</v>
      </c>
      <c r="F47" s="57" t="s">
        <v>39</v>
      </c>
      <c r="G47" s="28">
        <v>2021</v>
      </c>
      <c r="H47" s="30">
        <v>44414</v>
      </c>
      <c r="J47" s="10" t="e">
        <f>+#REF!-#REF!</f>
        <v>#REF!</v>
      </c>
      <c r="K47" s="10" t="e">
        <f>+#REF!-#REF!</f>
        <v>#REF!</v>
      </c>
      <c r="L47" s="10" t="e">
        <f>+H47-#REF!</f>
        <v>#REF!</v>
      </c>
      <c r="M47" s="10" t="e">
        <f>+#REF!-H47</f>
        <v>#REF!</v>
      </c>
      <c r="N47" s="10" t="e">
        <f>+#REF!-#REF!</f>
        <v>#REF!</v>
      </c>
      <c r="O47" s="10" t="e">
        <f>+#REF!-#REF!</f>
        <v>#REF!</v>
      </c>
      <c r="P47" s="10" t="e">
        <f>+#REF!-#REF!</f>
        <v>#REF!</v>
      </c>
      <c r="Q47" s="21" t="e">
        <f>+#REF!-#REF!</f>
        <v>#REF!</v>
      </c>
      <c r="R47" s="1"/>
    </row>
    <row r="48" spans="1:18" ht="45" x14ac:dyDescent="0.25">
      <c r="A48" s="27" t="s">
        <v>192</v>
      </c>
      <c r="B48" s="28" t="s">
        <v>193</v>
      </c>
      <c r="C48" s="29" t="s">
        <v>194</v>
      </c>
      <c r="D48" s="28" t="s">
        <v>22</v>
      </c>
      <c r="E48" s="57" t="s">
        <v>38</v>
      </c>
      <c r="F48" s="57" t="s">
        <v>39</v>
      </c>
      <c r="G48" s="28">
        <v>2021</v>
      </c>
      <c r="H48" s="30">
        <v>44425</v>
      </c>
      <c r="J48" s="10" t="e">
        <f>+#REF!-#REF!</f>
        <v>#REF!</v>
      </c>
      <c r="K48" s="10" t="e">
        <f>+#REF!-#REF!</f>
        <v>#REF!</v>
      </c>
      <c r="L48" s="10" t="e">
        <f>+H48-#REF!</f>
        <v>#REF!</v>
      </c>
      <c r="M48" s="10"/>
      <c r="N48" s="10"/>
      <c r="O48" s="10"/>
      <c r="P48" s="10"/>
      <c r="Q48" s="21"/>
      <c r="R48" s="1"/>
    </row>
    <row r="49" spans="1:18" ht="45" x14ac:dyDescent="0.25">
      <c r="A49" s="27" t="s">
        <v>195</v>
      </c>
      <c r="B49" s="28" t="s">
        <v>128</v>
      </c>
      <c r="C49" s="29" t="s">
        <v>129</v>
      </c>
      <c r="D49" s="28" t="s">
        <v>22</v>
      </c>
      <c r="E49" s="57" t="s">
        <v>17</v>
      </c>
      <c r="F49" s="57" t="s">
        <v>30</v>
      </c>
      <c r="G49" s="28">
        <v>2021</v>
      </c>
      <c r="H49" s="30">
        <v>44431</v>
      </c>
      <c r="J49" s="10" t="s">
        <v>196</v>
      </c>
      <c r="K49" s="10" t="s">
        <v>197</v>
      </c>
      <c r="L49" s="10" t="s">
        <v>198</v>
      </c>
      <c r="M49" s="10" t="s">
        <v>199</v>
      </c>
      <c r="N49" s="10" t="s">
        <v>200</v>
      </c>
      <c r="O49" s="10" t="s">
        <v>201</v>
      </c>
      <c r="P49" s="10" t="s">
        <v>202</v>
      </c>
      <c r="Q49" s="21" t="s">
        <v>203</v>
      </c>
      <c r="R49" s="1" t="s">
        <v>204</v>
      </c>
    </row>
    <row r="50" spans="1:18" ht="90" x14ac:dyDescent="0.25">
      <c r="A50" s="27" t="s">
        <v>205</v>
      </c>
      <c r="B50" s="28" t="s">
        <v>206</v>
      </c>
      <c r="C50" s="29" t="s">
        <v>207</v>
      </c>
      <c r="D50" s="28" t="s">
        <v>26</v>
      </c>
      <c r="E50" s="57" t="s">
        <v>19</v>
      </c>
      <c r="F50" s="57" t="s">
        <v>121</v>
      </c>
      <c r="G50" s="28">
        <v>2021</v>
      </c>
      <c r="H50" s="30">
        <v>44439</v>
      </c>
      <c r="J50" s="10" t="e">
        <f>+#REF!-#REF!</f>
        <v>#REF!</v>
      </c>
      <c r="K50" s="10" t="e">
        <f>+#REF!-#REF!</f>
        <v>#REF!</v>
      </c>
      <c r="L50" s="10" t="e">
        <f>+H50-#REF!</f>
        <v>#REF!</v>
      </c>
      <c r="M50" s="10" t="e">
        <f>+#REF!-H50</f>
        <v>#REF!</v>
      </c>
      <c r="N50" s="10" t="e">
        <f>+#REF!-#REF!</f>
        <v>#REF!</v>
      </c>
      <c r="O50" s="10" t="e">
        <f>+#REF!-#REF!</f>
        <v>#REF!</v>
      </c>
      <c r="P50" s="10" t="e">
        <f>+#REF!-#REF!</f>
        <v>#REF!</v>
      </c>
      <c r="Q50" s="21" t="e">
        <f>+#REF!-#REF!</f>
        <v>#REF!</v>
      </c>
      <c r="R50" s="1"/>
    </row>
    <row r="51" spans="1:18" ht="105" x14ac:dyDescent="0.25">
      <c r="A51" s="27">
        <v>50</v>
      </c>
      <c r="B51" s="28" t="s">
        <v>208</v>
      </c>
      <c r="C51" s="29" t="s">
        <v>209</v>
      </c>
      <c r="D51" s="28" t="s">
        <v>64</v>
      </c>
      <c r="E51" s="57" t="s">
        <v>38</v>
      </c>
      <c r="F51" s="57" t="s">
        <v>30</v>
      </c>
      <c r="G51" s="28">
        <v>2021</v>
      </c>
      <c r="H51" s="30">
        <v>44428</v>
      </c>
      <c r="J51" s="10" t="e">
        <f>+#REF!-#REF!</f>
        <v>#REF!</v>
      </c>
      <c r="K51" s="10" t="e">
        <f>+#REF!-#REF!</f>
        <v>#REF!</v>
      </c>
      <c r="L51" s="10" t="e">
        <f>+H51-#REF!</f>
        <v>#REF!</v>
      </c>
      <c r="M51" s="10"/>
      <c r="N51" s="10"/>
      <c r="O51" s="10"/>
      <c r="P51" s="10"/>
      <c r="Q51" s="21"/>
      <c r="R51" s="26"/>
    </row>
    <row r="52" spans="1:18" ht="105" x14ac:dyDescent="0.25">
      <c r="A52" s="27" t="s">
        <v>210</v>
      </c>
      <c r="B52" s="28" t="s">
        <v>211</v>
      </c>
      <c r="C52" s="29" t="s">
        <v>212</v>
      </c>
      <c r="D52" s="28" t="s">
        <v>24</v>
      </c>
      <c r="E52" s="57" t="s">
        <v>38</v>
      </c>
      <c r="F52" s="57" t="s">
        <v>30</v>
      </c>
      <c r="G52" s="28">
        <v>2021</v>
      </c>
      <c r="H52" s="30">
        <v>44459</v>
      </c>
      <c r="J52" s="10" t="e">
        <f>+#REF!-#REF!</f>
        <v>#REF!</v>
      </c>
      <c r="K52" s="10" t="e">
        <f>+#REF!-#REF!</f>
        <v>#REF!</v>
      </c>
      <c r="L52" s="10" t="e">
        <f>+H52-#REF!</f>
        <v>#REF!</v>
      </c>
      <c r="M52" s="10"/>
      <c r="O52" s="10"/>
      <c r="P52" s="10"/>
      <c r="Q52" s="21"/>
      <c r="R52" s="26"/>
    </row>
    <row r="53" spans="1:18" ht="105" x14ac:dyDescent="0.25">
      <c r="A53" s="27" t="s">
        <v>213</v>
      </c>
      <c r="B53" s="28" t="s">
        <v>214</v>
      </c>
      <c r="C53" s="29" t="s">
        <v>215</v>
      </c>
      <c r="D53" s="28" t="s">
        <v>28</v>
      </c>
      <c r="E53" s="57" t="s">
        <v>19</v>
      </c>
      <c r="F53" s="57" t="s">
        <v>51</v>
      </c>
      <c r="G53" s="28">
        <v>2021</v>
      </c>
      <c r="H53" s="30">
        <v>44446</v>
      </c>
      <c r="J53" s="10" t="e">
        <f>+#REF!-#REF!</f>
        <v>#REF!</v>
      </c>
      <c r="K53" s="10" t="e">
        <f>+#REF!-#REF!</f>
        <v>#REF!</v>
      </c>
      <c r="L53" s="10" t="e">
        <f>+H53-#REF!</f>
        <v>#REF!</v>
      </c>
      <c r="M53" s="10" t="e">
        <f>+#REF!-H53</f>
        <v>#REF!</v>
      </c>
      <c r="N53" s="10" t="e">
        <f>+#REF!-#REF!</f>
        <v>#REF!</v>
      </c>
      <c r="O53" s="10"/>
      <c r="P53" s="10"/>
      <c r="Q53" s="21"/>
      <c r="R53" s="1"/>
    </row>
    <row r="54" spans="1:18" ht="135" x14ac:dyDescent="0.25">
      <c r="A54" s="27" t="s">
        <v>216</v>
      </c>
      <c r="B54" s="28" t="s">
        <v>217</v>
      </c>
      <c r="C54" s="29" t="s">
        <v>218</v>
      </c>
      <c r="D54" s="28" t="s">
        <v>219</v>
      </c>
      <c r="E54" s="57" t="s">
        <v>17</v>
      </c>
      <c r="F54" s="57" t="s">
        <v>30</v>
      </c>
      <c r="G54" s="28">
        <v>2021</v>
      </c>
      <c r="H54" s="30">
        <v>44445</v>
      </c>
      <c r="J54" s="10" t="e">
        <f>+#REF!-#REF!</f>
        <v>#REF!</v>
      </c>
      <c r="K54" s="10" t="e">
        <f>+#REF!-#REF!</f>
        <v>#REF!</v>
      </c>
      <c r="L54" s="10" t="e">
        <f>+H54-#REF!</f>
        <v>#REF!</v>
      </c>
      <c r="M54" s="10" t="e">
        <f>+#REF!-H54</f>
        <v>#REF!</v>
      </c>
      <c r="N54" s="10"/>
      <c r="O54" s="10"/>
      <c r="P54" s="10"/>
      <c r="Q54" s="21"/>
      <c r="R54" s="1"/>
    </row>
    <row r="55" spans="1:18" ht="60" x14ac:dyDescent="0.25">
      <c r="A55" s="27">
        <v>54</v>
      </c>
      <c r="B55" s="28" t="s">
        <v>220</v>
      </c>
      <c r="C55" s="29" t="s">
        <v>221</v>
      </c>
      <c r="D55" s="28" t="s">
        <v>222</v>
      </c>
      <c r="E55" s="57" t="s">
        <v>17</v>
      </c>
      <c r="F55" s="57" t="s">
        <v>121</v>
      </c>
      <c r="G55" s="28">
        <v>2021</v>
      </c>
      <c r="H55" s="30">
        <v>44452</v>
      </c>
      <c r="J55" s="10" t="e">
        <f>+#REF!-#REF!</f>
        <v>#REF!</v>
      </c>
      <c r="K55" s="10" t="e">
        <f>+#REF!-#REF!</f>
        <v>#REF!</v>
      </c>
      <c r="L55" s="10" t="e">
        <f>+H55-#REF!</f>
        <v>#REF!</v>
      </c>
      <c r="M55" s="10" t="e">
        <f>+#REF!-H55</f>
        <v>#REF!</v>
      </c>
      <c r="N55" s="10"/>
      <c r="O55" s="10"/>
      <c r="P55" s="10"/>
      <c r="Q55" s="21"/>
      <c r="R55" s="1"/>
    </row>
    <row r="56" spans="1:18" ht="75" x14ac:dyDescent="0.25">
      <c r="A56" s="27">
        <v>55</v>
      </c>
      <c r="B56" s="28" t="s">
        <v>223</v>
      </c>
      <c r="C56" s="29" t="s">
        <v>224</v>
      </c>
      <c r="D56" s="28" t="s">
        <v>225</v>
      </c>
      <c r="E56" s="57" t="s">
        <v>17</v>
      </c>
      <c r="F56" s="57" t="s">
        <v>30</v>
      </c>
      <c r="G56" s="28">
        <v>2021</v>
      </c>
      <c r="H56" s="30">
        <v>44453</v>
      </c>
      <c r="J56" s="10" t="e">
        <f>+#REF!-#REF!</f>
        <v>#REF!</v>
      </c>
      <c r="K56" s="10" t="e">
        <f>+#REF!-#REF!</f>
        <v>#REF!</v>
      </c>
      <c r="L56" s="10" t="e">
        <f>+H56-#REF!</f>
        <v>#REF!</v>
      </c>
      <c r="M56" s="10" t="e">
        <f>+#REF!-H56</f>
        <v>#REF!</v>
      </c>
      <c r="N56" s="10"/>
      <c r="O56" s="10"/>
      <c r="P56" s="10"/>
      <c r="Q56" s="21"/>
      <c r="R56" s="1"/>
    </row>
    <row r="57" spans="1:18" ht="30" x14ac:dyDescent="0.25">
      <c r="A57" s="27">
        <v>56</v>
      </c>
      <c r="B57" s="28" t="s">
        <v>226</v>
      </c>
      <c r="C57" s="29" t="s">
        <v>227</v>
      </c>
      <c r="D57" s="28" t="s">
        <v>62</v>
      </c>
      <c r="E57" s="57" t="s">
        <v>19</v>
      </c>
      <c r="F57" s="57" t="s">
        <v>51</v>
      </c>
      <c r="G57" s="28">
        <v>2021</v>
      </c>
      <c r="H57" s="30">
        <v>44449</v>
      </c>
      <c r="J57" s="10" t="e">
        <f>+#REF!-#REF!</f>
        <v>#REF!</v>
      </c>
      <c r="K57" s="10" t="e">
        <f>+#REF!-#REF!</f>
        <v>#REF!</v>
      </c>
      <c r="L57" s="10" t="e">
        <f>+H57-#REF!</f>
        <v>#REF!</v>
      </c>
      <c r="M57" s="10" t="e">
        <f>+#REF!-H57</f>
        <v>#REF!</v>
      </c>
      <c r="N57" s="10" t="e">
        <f>+#REF!-#REF!</f>
        <v>#REF!</v>
      </c>
      <c r="O57" s="10" t="e">
        <f>+#REF!-#REF!</f>
        <v>#REF!</v>
      </c>
      <c r="P57" s="10" t="e">
        <f>+#REF!-#REF!</f>
        <v>#REF!</v>
      </c>
      <c r="Q57" s="21" t="e">
        <f>+#REF!-#REF!</f>
        <v>#REF!</v>
      </c>
      <c r="R57" s="1"/>
    </row>
    <row r="58" spans="1:18" ht="60" x14ac:dyDescent="0.25">
      <c r="A58" s="27" t="s">
        <v>228</v>
      </c>
      <c r="B58" s="28" t="s">
        <v>229</v>
      </c>
      <c r="C58" s="29" t="s">
        <v>230</v>
      </c>
      <c r="D58" s="28" t="s">
        <v>231</v>
      </c>
      <c r="E58" s="57" t="s">
        <v>38</v>
      </c>
      <c r="F58" s="57" t="s">
        <v>30</v>
      </c>
      <c r="G58" s="28">
        <v>2021</v>
      </c>
      <c r="H58" s="30">
        <v>44454</v>
      </c>
      <c r="J58" s="10" t="e">
        <f>+#REF!-#REF!</f>
        <v>#REF!</v>
      </c>
      <c r="K58" s="10" t="e">
        <f>+#REF!-#REF!</f>
        <v>#REF!</v>
      </c>
      <c r="L58" s="10" t="e">
        <f>+H58-#REF!</f>
        <v>#REF!</v>
      </c>
      <c r="M58" s="10"/>
      <c r="N58" s="10"/>
      <c r="O58" s="10"/>
      <c r="P58" s="10"/>
      <c r="Q58" s="21"/>
      <c r="R58" s="1"/>
    </row>
    <row r="59" spans="1:18" ht="105" x14ac:dyDescent="0.25">
      <c r="A59" s="27" t="s">
        <v>232</v>
      </c>
      <c r="B59" s="28" t="s">
        <v>119</v>
      </c>
      <c r="C59" s="29" t="s">
        <v>120</v>
      </c>
      <c r="D59" s="28" t="s">
        <v>26</v>
      </c>
      <c r="E59" s="57" t="s">
        <v>19</v>
      </c>
      <c r="F59" s="57" t="s">
        <v>121</v>
      </c>
      <c r="G59" s="28">
        <v>2021</v>
      </c>
      <c r="H59" s="30">
        <v>44316</v>
      </c>
      <c r="J59" s="10" t="e">
        <f>+#REF!-#REF!</f>
        <v>#REF!</v>
      </c>
      <c r="K59" s="10" t="e">
        <f>+#REF!-#REF!</f>
        <v>#REF!</v>
      </c>
      <c r="L59" s="10" t="e">
        <f>+H59-#REF!</f>
        <v>#REF!</v>
      </c>
      <c r="M59" s="10" t="e">
        <f>+#REF!-H59</f>
        <v>#REF!</v>
      </c>
      <c r="N59" s="10" t="e">
        <f>+#REF!-#REF!</f>
        <v>#REF!</v>
      </c>
      <c r="O59" s="10" t="e">
        <f>+#REF!-#REF!</f>
        <v>#REF!</v>
      </c>
      <c r="P59" s="10" t="e">
        <f>+#REF!-#REF!</f>
        <v>#REF!</v>
      </c>
      <c r="Q59" s="21" t="e">
        <f>+#REF!-#REF!</f>
        <v>#REF!</v>
      </c>
      <c r="R59" s="1" t="s">
        <v>233</v>
      </c>
    </row>
    <row r="60" spans="1:18" ht="45" x14ac:dyDescent="0.25">
      <c r="A60" s="27">
        <v>59</v>
      </c>
      <c r="B60" s="28" t="s">
        <v>234</v>
      </c>
      <c r="C60" s="29" t="s">
        <v>235</v>
      </c>
      <c r="D60" s="28" t="s">
        <v>62</v>
      </c>
      <c r="E60" s="57" t="s">
        <v>17</v>
      </c>
      <c r="F60" s="57" t="s">
        <v>30</v>
      </c>
      <c r="G60" s="28">
        <v>2021</v>
      </c>
      <c r="H60" s="30">
        <v>44476</v>
      </c>
      <c r="J60" s="10" t="e">
        <f>+#REF!-#REF!</f>
        <v>#REF!</v>
      </c>
      <c r="K60" s="10" t="e">
        <f>+#REF!-#REF!</f>
        <v>#REF!</v>
      </c>
      <c r="L60" s="10" t="e">
        <f>+H60-#REF!</f>
        <v>#REF!</v>
      </c>
      <c r="M60" s="10"/>
      <c r="N60" s="10"/>
      <c r="O60" s="10"/>
      <c r="P60" s="10"/>
      <c r="Q60" s="21"/>
      <c r="R60" s="1"/>
    </row>
    <row r="61" spans="1:18" ht="60" x14ac:dyDescent="0.25">
      <c r="A61" s="27">
        <v>60</v>
      </c>
      <c r="B61" s="28" t="s">
        <v>236</v>
      </c>
      <c r="C61" s="29" t="s">
        <v>237</v>
      </c>
      <c r="D61" s="28" t="s">
        <v>27</v>
      </c>
      <c r="E61" s="57" t="s">
        <v>18</v>
      </c>
      <c r="F61" s="57" t="s">
        <v>30</v>
      </c>
      <c r="G61" s="28">
        <v>2021</v>
      </c>
      <c r="H61" s="30">
        <v>44482</v>
      </c>
      <c r="J61" s="10" t="e">
        <f>+#REF!-#REF!</f>
        <v>#REF!</v>
      </c>
      <c r="K61" s="10" t="e">
        <f>+#REF!-#REF!</f>
        <v>#REF!</v>
      </c>
      <c r="L61" s="10" t="e">
        <f>+H61-#REF!</f>
        <v>#REF!</v>
      </c>
      <c r="M61" s="10"/>
      <c r="N61" s="10"/>
      <c r="O61" s="10"/>
      <c r="P61" s="10"/>
      <c r="Q61" s="21"/>
      <c r="R61" s="1"/>
    </row>
    <row r="62" spans="1:18" ht="60" x14ac:dyDescent="0.25">
      <c r="A62" s="27">
        <v>61</v>
      </c>
      <c r="B62" s="28" t="s">
        <v>114</v>
      </c>
      <c r="C62" s="29" t="s">
        <v>238</v>
      </c>
      <c r="D62" s="28" t="s">
        <v>239</v>
      </c>
      <c r="E62" s="57" t="s">
        <v>17</v>
      </c>
      <c r="F62" s="57" t="s">
        <v>30</v>
      </c>
      <c r="G62" s="28">
        <v>2021</v>
      </c>
      <c r="H62" s="30">
        <v>44469</v>
      </c>
      <c r="J62" s="10" t="e">
        <f>+#REF!-#REF!</f>
        <v>#REF!</v>
      </c>
      <c r="K62" s="10" t="e">
        <f>+#REF!-#REF!</f>
        <v>#REF!</v>
      </c>
      <c r="L62" s="10" t="e">
        <f>+H62-#REF!</f>
        <v>#REF!</v>
      </c>
      <c r="M62" s="10" t="e">
        <f>+#REF!-H62</f>
        <v>#REF!</v>
      </c>
      <c r="N62" s="10" t="e">
        <f>+#REF!-#REF!</f>
        <v>#REF!</v>
      </c>
      <c r="O62" s="10" t="e">
        <f>+#REF!-#REF!</f>
        <v>#REF!</v>
      </c>
      <c r="P62" s="10" t="e">
        <f>+#REF!-#REF!</f>
        <v>#REF!</v>
      </c>
      <c r="Q62" s="21" t="e">
        <f>+#REF!-#REF!</f>
        <v>#REF!</v>
      </c>
      <c r="R62" s="1"/>
    </row>
    <row r="63" spans="1:18" ht="75" x14ac:dyDescent="0.25">
      <c r="A63" s="27">
        <v>62</v>
      </c>
      <c r="B63" s="28" t="s">
        <v>240</v>
      </c>
      <c r="C63" s="29" t="s">
        <v>241</v>
      </c>
      <c r="D63" s="28" t="s">
        <v>36</v>
      </c>
      <c r="E63" s="57" t="s">
        <v>19</v>
      </c>
      <c r="F63" s="57" t="s">
        <v>30</v>
      </c>
      <c r="G63" s="28">
        <v>2021</v>
      </c>
      <c r="H63" s="30">
        <v>44489</v>
      </c>
      <c r="J63" s="10" t="e">
        <f>+#REF!-#REF!</f>
        <v>#REF!</v>
      </c>
      <c r="K63" s="10" t="e">
        <f>+#REF!-#REF!</f>
        <v>#REF!</v>
      </c>
      <c r="L63" s="10" t="e">
        <f>+H63-#REF!</f>
        <v>#REF!</v>
      </c>
      <c r="M63" s="10" t="e">
        <f>+#REF!-H63</f>
        <v>#REF!</v>
      </c>
      <c r="N63" s="10" t="e">
        <f>+#REF!-#REF!</f>
        <v>#REF!</v>
      </c>
      <c r="O63" s="10" t="e">
        <f>+#REF!-#REF!</f>
        <v>#REF!</v>
      </c>
      <c r="P63" s="10" t="e">
        <f>+#REF!-#REF!</f>
        <v>#REF!</v>
      </c>
      <c r="Q63" s="21" t="e">
        <f>+#REF!-#REF!</f>
        <v>#REF!</v>
      </c>
      <c r="R63" s="1"/>
    </row>
    <row r="64" spans="1:18" ht="60" x14ac:dyDescent="0.25">
      <c r="A64" s="27">
        <v>63</v>
      </c>
      <c r="B64" s="28" t="s">
        <v>242</v>
      </c>
      <c r="C64" s="29" t="s">
        <v>243</v>
      </c>
      <c r="D64" s="28" t="s">
        <v>244</v>
      </c>
      <c r="E64" s="57" t="s">
        <v>19</v>
      </c>
      <c r="F64" s="57" t="s">
        <v>30</v>
      </c>
      <c r="G64" s="28">
        <v>2021</v>
      </c>
      <c r="H64" s="30">
        <v>44474</v>
      </c>
      <c r="J64" s="10" t="e">
        <f>+#REF!-#REF!</f>
        <v>#REF!</v>
      </c>
      <c r="K64" s="10" t="e">
        <f>+#REF!-#REF!</f>
        <v>#REF!</v>
      </c>
      <c r="L64" s="10" t="e">
        <f>+H64-#REF!</f>
        <v>#REF!</v>
      </c>
      <c r="M64" s="10" t="e">
        <f>+#REF!-H64</f>
        <v>#REF!</v>
      </c>
      <c r="N64" s="10" t="e">
        <f>+#REF!-#REF!</f>
        <v>#REF!</v>
      </c>
      <c r="O64" s="10" t="e">
        <f>+#REF!-#REF!</f>
        <v>#REF!</v>
      </c>
      <c r="P64" s="10" t="e">
        <f>+#REF!-#REF!</f>
        <v>#REF!</v>
      </c>
      <c r="Q64" s="21" t="e">
        <f>+#REF!-#REF!</f>
        <v>#REF!</v>
      </c>
      <c r="R64" s="1"/>
    </row>
    <row r="65" spans="1:18" ht="60" x14ac:dyDescent="0.25">
      <c r="A65" s="27">
        <v>64</v>
      </c>
      <c r="B65" s="28" t="s">
        <v>245</v>
      </c>
      <c r="C65" s="29" t="s">
        <v>246</v>
      </c>
      <c r="D65" s="28" t="s">
        <v>42</v>
      </c>
      <c r="E65" s="57" t="s">
        <v>19</v>
      </c>
      <c r="F65" s="57" t="s">
        <v>30</v>
      </c>
      <c r="G65" s="31">
        <v>2021</v>
      </c>
      <c r="H65" s="32">
        <v>44483</v>
      </c>
      <c r="J65" s="10" t="e">
        <f>+#REF!-#REF!</f>
        <v>#REF!</v>
      </c>
      <c r="K65" s="10" t="e">
        <f>+#REF!-#REF!</f>
        <v>#REF!</v>
      </c>
      <c r="L65" s="10" t="e">
        <f>+H65-#REF!</f>
        <v>#REF!</v>
      </c>
      <c r="M65" s="10"/>
      <c r="N65" s="10"/>
      <c r="O65" s="10"/>
      <c r="P65" s="10"/>
      <c r="Q65" s="21"/>
      <c r="R65" s="23"/>
    </row>
    <row r="66" spans="1:18" ht="45" x14ac:dyDescent="0.25">
      <c r="A66" s="27" t="s">
        <v>247</v>
      </c>
      <c r="B66" s="28" t="s">
        <v>248</v>
      </c>
      <c r="C66" s="29" t="s">
        <v>249</v>
      </c>
      <c r="D66" s="28" t="s">
        <v>22</v>
      </c>
      <c r="E66" s="57" t="s">
        <v>38</v>
      </c>
      <c r="F66" s="57" t="s">
        <v>30</v>
      </c>
      <c r="G66" s="28">
        <v>2021</v>
      </c>
      <c r="H66" s="30">
        <v>44476</v>
      </c>
      <c r="J66" s="10" t="e">
        <f>+#REF!-#REF!</f>
        <v>#REF!</v>
      </c>
      <c r="K66" s="10" t="e">
        <f>+#REF!-#REF!</f>
        <v>#REF!</v>
      </c>
      <c r="L66" s="10" t="e">
        <f>+H66-#REF!</f>
        <v>#REF!</v>
      </c>
      <c r="M66" s="10"/>
      <c r="N66" s="10"/>
      <c r="O66" s="10"/>
      <c r="P66" s="10"/>
      <c r="Q66" s="21"/>
      <c r="R66" s="1"/>
    </row>
    <row r="67" spans="1:18" ht="60" x14ac:dyDescent="0.25">
      <c r="A67" s="27" t="s">
        <v>250</v>
      </c>
      <c r="B67" s="28" t="s">
        <v>251</v>
      </c>
      <c r="C67" s="29" t="s">
        <v>252</v>
      </c>
      <c r="D67" s="28" t="s">
        <v>22</v>
      </c>
      <c r="E67" s="57" t="s">
        <v>19</v>
      </c>
      <c r="F67" s="57" t="s">
        <v>30</v>
      </c>
      <c r="G67" s="28">
        <v>2021</v>
      </c>
      <c r="H67" s="30">
        <v>44481</v>
      </c>
      <c r="J67" s="10" t="e">
        <f>+#REF!-#REF!</f>
        <v>#REF!</v>
      </c>
      <c r="K67" s="10" t="e">
        <f>+#REF!-#REF!</f>
        <v>#REF!</v>
      </c>
      <c r="L67" s="10" t="e">
        <f>+H67-#REF!</f>
        <v>#REF!</v>
      </c>
      <c r="M67" s="10"/>
      <c r="N67" s="10"/>
      <c r="O67" s="10"/>
      <c r="P67" s="10"/>
      <c r="Q67" s="21"/>
      <c r="R67" s="1"/>
    </row>
    <row r="68" spans="1:18" ht="60" x14ac:dyDescent="0.25">
      <c r="A68" s="27" t="s">
        <v>253</v>
      </c>
      <c r="B68" s="28" t="s">
        <v>254</v>
      </c>
      <c r="C68" s="29" t="s">
        <v>255</v>
      </c>
      <c r="D68" s="28" t="s">
        <v>22</v>
      </c>
      <c r="E68" s="57" t="s">
        <v>20</v>
      </c>
      <c r="F68" s="57" t="s">
        <v>30</v>
      </c>
      <c r="G68" s="28">
        <v>2021</v>
      </c>
      <c r="H68" s="30">
        <v>44482</v>
      </c>
      <c r="J68" s="10" t="e">
        <f>+#REF!-#REF!</f>
        <v>#REF!</v>
      </c>
      <c r="K68" s="10" t="e">
        <f>+#REF!-#REF!</f>
        <v>#REF!</v>
      </c>
      <c r="L68" s="10" t="e">
        <f>+H68-#REF!</f>
        <v>#REF!</v>
      </c>
      <c r="M68" s="10" t="e">
        <f>+#REF!-H68</f>
        <v>#REF!</v>
      </c>
      <c r="N68" s="10" t="e">
        <f>+#REF!-#REF!</f>
        <v>#REF!</v>
      </c>
      <c r="O68" s="10" t="e">
        <f>+#REF!-#REF!</f>
        <v>#REF!</v>
      </c>
      <c r="P68" s="10" t="e">
        <f>+#REF!-#REF!</f>
        <v>#REF!</v>
      </c>
      <c r="Q68" s="21" t="e">
        <f>+#REF!-#REF!</f>
        <v>#REF!</v>
      </c>
      <c r="R68" s="1"/>
    </row>
    <row r="69" spans="1:18" ht="60" x14ac:dyDescent="0.25">
      <c r="A69" s="27" t="s">
        <v>256</v>
      </c>
      <c r="B69" s="28" t="s">
        <v>257</v>
      </c>
      <c r="C69" s="29" t="s">
        <v>258</v>
      </c>
      <c r="D69" s="28" t="s">
        <v>36</v>
      </c>
      <c r="E69" s="57" t="s">
        <v>38</v>
      </c>
      <c r="F69" s="57" t="s">
        <v>30</v>
      </c>
      <c r="G69" s="28">
        <v>2021</v>
      </c>
      <c r="H69" s="30">
        <v>44510</v>
      </c>
      <c r="J69" s="10" t="e">
        <f>+#REF!-#REF!</f>
        <v>#REF!</v>
      </c>
      <c r="K69" s="10" t="e">
        <f>+#REF!-#REF!</f>
        <v>#REF!</v>
      </c>
      <c r="L69" s="10" t="e">
        <f>+H69-#REF!</f>
        <v>#REF!</v>
      </c>
      <c r="M69" s="10"/>
      <c r="N69" s="10"/>
      <c r="O69" s="10"/>
      <c r="P69" s="10"/>
      <c r="Q69" s="21"/>
      <c r="R69" s="26"/>
    </row>
    <row r="70" spans="1:18" ht="104.25" customHeight="1" x14ac:dyDescent="0.25">
      <c r="A70" s="27" t="s">
        <v>259</v>
      </c>
      <c r="B70" s="28" t="s">
        <v>260</v>
      </c>
      <c r="C70" s="29" t="s">
        <v>261</v>
      </c>
      <c r="D70" s="28" t="s">
        <v>36</v>
      </c>
      <c r="E70" s="57" t="s">
        <v>20</v>
      </c>
      <c r="F70" s="57" t="s">
        <v>30</v>
      </c>
      <c r="G70" s="28">
        <v>2021</v>
      </c>
      <c r="H70" s="30">
        <v>44484</v>
      </c>
      <c r="J70" s="10" t="e">
        <f>+#REF!-#REF!</f>
        <v>#REF!</v>
      </c>
      <c r="K70" s="10" t="e">
        <f>+#REF!-#REF!</f>
        <v>#REF!</v>
      </c>
      <c r="L70" s="10" t="e">
        <f>+H70-#REF!</f>
        <v>#REF!</v>
      </c>
      <c r="M70" s="10" t="e">
        <f>+#REF!-H70</f>
        <v>#REF!</v>
      </c>
      <c r="N70" s="10" t="e">
        <f>+#REF!-#REF!</f>
        <v>#REF!</v>
      </c>
      <c r="O70" s="10" t="e">
        <f>+#REF!-#REF!</f>
        <v>#REF!</v>
      </c>
      <c r="P70" s="10" t="e">
        <f>+#REF!-#REF!</f>
        <v>#REF!</v>
      </c>
      <c r="Q70" s="21" t="e">
        <f>+#REF!-#REF!</f>
        <v>#REF!</v>
      </c>
      <c r="R70" s="1"/>
    </row>
    <row r="71" spans="1:18" ht="135" x14ac:dyDescent="0.25">
      <c r="A71" s="27" t="s">
        <v>262</v>
      </c>
      <c r="B71" s="28" t="s">
        <v>263</v>
      </c>
      <c r="C71" s="29" t="s">
        <v>264</v>
      </c>
      <c r="D71" s="28" t="s">
        <v>22</v>
      </c>
      <c r="E71" s="57" t="s">
        <v>19</v>
      </c>
      <c r="F71" s="57" t="s">
        <v>30</v>
      </c>
      <c r="G71" s="28">
        <v>2021</v>
      </c>
      <c r="H71" s="30">
        <v>44497</v>
      </c>
      <c r="J71" s="10" t="e">
        <f>+#REF!-#REF!</f>
        <v>#REF!</v>
      </c>
      <c r="K71" s="10" t="e">
        <f>+#REF!-#REF!</f>
        <v>#REF!</v>
      </c>
      <c r="L71" s="10" t="e">
        <f>+H71-#REF!</f>
        <v>#REF!</v>
      </c>
      <c r="M71" s="10"/>
      <c r="N71" s="10"/>
      <c r="O71" s="10"/>
      <c r="P71" s="10"/>
      <c r="Q71" s="21"/>
      <c r="R71" s="1"/>
    </row>
    <row r="72" spans="1:18" ht="104.25" customHeight="1" x14ac:dyDescent="0.25">
      <c r="A72" s="27" t="s">
        <v>265</v>
      </c>
      <c r="B72" s="28" t="s">
        <v>266</v>
      </c>
      <c r="C72" s="29" t="s">
        <v>267</v>
      </c>
      <c r="D72" s="28" t="s">
        <v>36</v>
      </c>
      <c r="E72" s="57" t="s">
        <v>19</v>
      </c>
      <c r="F72" s="57" t="s">
        <v>51</v>
      </c>
      <c r="G72" s="28">
        <v>2021</v>
      </c>
      <c r="H72" s="30">
        <v>44497</v>
      </c>
      <c r="J72" s="10" t="e">
        <f>+#REF!-#REF!</f>
        <v>#REF!</v>
      </c>
      <c r="K72" s="10" t="e">
        <f>+#REF!-#REF!</f>
        <v>#REF!</v>
      </c>
      <c r="L72" s="10" t="e">
        <f>+H72-#REF!</f>
        <v>#REF!</v>
      </c>
      <c r="M72" s="10" t="e">
        <f>+#REF!-H72</f>
        <v>#REF!</v>
      </c>
      <c r="N72" s="10" t="e">
        <f>+#REF!-#REF!</f>
        <v>#REF!</v>
      </c>
      <c r="O72" s="10" t="e">
        <f>+#REF!-#REF!</f>
        <v>#REF!</v>
      </c>
      <c r="P72" s="10" t="e">
        <f>+#REF!-#REF!</f>
        <v>#REF!</v>
      </c>
      <c r="Q72" s="21" t="e">
        <f>+#REF!-#REF!</f>
        <v>#REF!</v>
      </c>
      <c r="R72" s="1"/>
    </row>
    <row r="73" spans="1:18" ht="104.25" customHeight="1" x14ac:dyDescent="0.25">
      <c r="A73" s="27" t="s">
        <v>268</v>
      </c>
      <c r="B73" s="28" t="s">
        <v>269</v>
      </c>
      <c r="C73" s="29" t="s">
        <v>270</v>
      </c>
      <c r="D73" s="28" t="s">
        <v>22</v>
      </c>
      <c r="E73" s="57" t="s">
        <v>20</v>
      </c>
      <c r="F73" s="57" t="s">
        <v>30</v>
      </c>
      <c r="G73" s="28">
        <v>2021</v>
      </c>
      <c r="H73" s="30">
        <v>44498</v>
      </c>
      <c r="J73" s="10" t="e">
        <f>+#REF!-#REF!</f>
        <v>#REF!</v>
      </c>
      <c r="K73" s="10" t="e">
        <f>+#REF!-#REF!</f>
        <v>#REF!</v>
      </c>
      <c r="L73" s="10" t="e">
        <f>+H73-#REF!</f>
        <v>#REF!</v>
      </c>
      <c r="M73" s="10" t="e">
        <f>+#REF!-H73</f>
        <v>#REF!</v>
      </c>
      <c r="N73" s="10" t="e">
        <f>+#REF!-#REF!</f>
        <v>#REF!</v>
      </c>
      <c r="O73" s="10" t="e">
        <f>+#REF!-#REF!</f>
        <v>#REF!</v>
      </c>
      <c r="P73" s="10" t="e">
        <f>+#REF!-#REF!</f>
        <v>#REF!</v>
      </c>
      <c r="Q73" s="21" t="e">
        <f>+#REF!-#REF!</f>
        <v>#REF!</v>
      </c>
      <c r="R73" s="1"/>
    </row>
    <row r="74" spans="1:18" ht="104.25" customHeight="1" x14ac:dyDescent="0.25">
      <c r="A74" s="27" t="s">
        <v>271</v>
      </c>
      <c r="B74" s="28" t="s">
        <v>272</v>
      </c>
      <c r="C74" s="29" t="s">
        <v>273</v>
      </c>
      <c r="D74" s="28" t="s">
        <v>25</v>
      </c>
      <c r="E74" s="57" t="s">
        <v>20</v>
      </c>
      <c r="F74" s="57" t="s">
        <v>30</v>
      </c>
      <c r="G74" s="28">
        <v>2021</v>
      </c>
      <c r="H74" s="30">
        <v>44501</v>
      </c>
      <c r="J74" s="10" t="e">
        <f>+#REF!-#REF!</f>
        <v>#REF!</v>
      </c>
      <c r="K74" s="10" t="e">
        <f>+#REF!-#REF!</f>
        <v>#REF!</v>
      </c>
      <c r="L74" s="10" t="e">
        <f>+H74-#REF!</f>
        <v>#REF!</v>
      </c>
      <c r="M74" s="10" t="e">
        <f>+#REF!-H74</f>
        <v>#REF!</v>
      </c>
      <c r="N74" s="10" t="e">
        <f>+#REF!-#REF!</f>
        <v>#REF!</v>
      </c>
      <c r="O74" s="10" t="e">
        <f>+#REF!-#REF!</f>
        <v>#REF!</v>
      </c>
      <c r="P74" s="10" t="e">
        <f>+#REF!-#REF!</f>
        <v>#REF!</v>
      </c>
      <c r="Q74" s="21" t="e">
        <f>+#REF!-#REF!</f>
        <v>#REF!</v>
      </c>
      <c r="R74" s="1"/>
    </row>
    <row r="75" spans="1:18" ht="104.25" customHeight="1" x14ac:dyDescent="0.25">
      <c r="A75" s="27" t="s">
        <v>274</v>
      </c>
      <c r="B75" s="28" t="s">
        <v>275</v>
      </c>
      <c r="C75" s="29" t="s">
        <v>276</v>
      </c>
      <c r="D75" s="28" t="s">
        <v>22</v>
      </c>
      <c r="E75" s="57" t="s">
        <v>17</v>
      </c>
      <c r="F75" s="57" t="s">
        <v>30</v>
      </c>
      <c r="G75" s="28">
        <v>2021</v>
      </c>
      <c r="H75" s="30">
        <v>44509</v>
      </c>
      <c r="J75" s="10" t="e">
        <f>+#REF!-#REF!</f>
        <v>#REF!</v>
      </c>
      <c r="K75" s="10" t="e">
        <f>+#REF!-#REF!</f>
        <v>#REF!</v>
      </c>
      <c r="L75" s="10" t="e">
        <f>+H75-#REF!</f>
        <v>#REF!</v>
      </c>
      <c r="M75" s="10"/>
      <c r="N75" s="10"/>
      <c r="O75" s="10"/>
      <c r="P75" s="10"/>
      <c r="Q75" s="21"/>
      <c r="R75" s="1"/>
    </row>
    <row r="76" spans="1:18" ht="104.25" customHeight="1" x14ac:dyDescent="0.25">
      <c r="A76" s="27" t="s">
        <v>277</v>
      </c>
      <c r="B76" s="28" t="s">
        <v>220</v>
      </c>
      <c r="C76" s="29" t="s">
        <v>278</v>
      </c>
      <c r="D76" s="28" t="s">
        <v>222</v>
      </c>
      <c r="E76" s="57" t="s">
        <v>19</v>
      </c>
      <c r="F76" s="57" t="s">
        <v>121</v>
      </c>
      <c r="G76" s="28">
        <v>2021</v>
      </c>
      <c r="H76" s="30">
        <v>44517</v>
      </c>
      <c r="J76" s="10" t="e">
        <f>+#REF!-#REF!</f>
        <v>#REF!</v>
      </c>
      <c r="K76" s="10" t="e">
        <f>+#REF!-#REF!</f>
        <v>#REF!</v>
      </c>
      <c r="L76" s="10" t="e">
        <f>+H76-#REF!</f>
        <v>#REF!</v>
      </c>
      <c r="M76" s="10"/>
      <c r="N76" s="10"/>
      <c r="O76" s="10"/>
      <c r="P76" s="10"/>
      <c r="Q76" s="21"/>
      <c r="R76" s="1" t="s">
        <v>279</v>
      </c>
    </row>
    <row r="77" spans="1:18" ht="45" x14ac:dyDescent="0.25">
      <c r="A77" s="27" t="s">
        <v>280</v>
      </c>
      <c r="B77" s="28" t="s">
        <v>281</v>
      </c>
      <c r="C77" s="29" t="s">
        <v>282</v>
      </c>
      <c r="D77" s="28" t="s">
        <v>25</v>
      </c>
      <c r="E77" s="57" t="s">
        <v>38</v>
      </c>
      <c r="F77" s="57" t="s">
        <v>39</v>
      </c>
      <c r="G77" s="28">
        <v>2021</v>
      </c>
      <c r="H77" s="30">
        <v>44518</v>
      </c>
      <c r="J77" s="10" t="e">
        <f>+#REF!-#REF!</f>
        <v>#REF!</v>
      </c>
      <c r="K77" s="10" t="e">
        <f>+#REF!-#REF!</f>
        <v>#REF!</v>
      </c>
      <c r="L77" s="10" t="e">
        <f>+H77-#REF!</f>
        <v>#REF!</v>
      </c>
      <c r="M77" s="10"/>
      <c r="N77" s="10"/>
      <c r="O77" s="10"/>
      <c r="P77" s="10"/>
      <c r="Q77" s="21"/>
      <c r="R77" s="26"/>
    </row>
    <row r="78" spans="1:18" ht="60" x14ac:dyDescent="0.25">
      <c r="A78" s="27" t="s">
        <v>283</v>
      </c>
      <c r="B78" s="28" t="s">
        <v>284</v>
      </c>
      <c r="C78" s="29" t="s">
        <v>285</v>
      </c>
      <c r="D78" s="28" t="s">
        <v>36</v>
      </c>
      <c r="E78" s="57" t="s">
        <v>19</v>
      </c>
      <c r="F78" s="57" t="s">
        <v>30</v>
      </c>
      <c r="G78" s="28">
        <v>2021</v>
      </c>
      <c r="H78" s="30">
        <v>44519</v>
      </c>
      <c r="J78" s="10" t="e">
        <f>+#REF!-#REF!</f>
        <v>#REF!</v>
      </c>
      <c r="K78" s="10" t="e">
        <f>+#REF!-#REF!</f>
        <v>#REF!</v>
      </c>
      <c r="L78" s="10" t="e">
        <f>+H78-#REF!</f>
        <v>#REF!</v>
      </c>
      <c r="M78" s="10" t="e">
        <f>+#REF!-H78</f>
        <v>#REF!</v>
      </c>
      <c r="N78" s="10" t="e">
        <f>+#REF!-#REF!</f>
        <v>#REF!</v>
      </c>
      <c r="O78" s="10" t="e">
        <f>+#REF!-#REF!</f>
        <v>#REF!</v>
      </c>
      <c r="P78" s="10" t="e">
        <f>+#REF!-#REF!</f>
        <v>#REF!</v>
      </c>
      <c r="Q78" s="21" t="e">
        <f>+#REF!-#REF!</f>
        <v>#REF!</v>
      </c>
      <c r="R78" s="1"/>
    </row>
    <row r="79" spans="1:18" ht="45" x14ac:dyDescent="0.25">
      <c r="A79" s="27" t="s">
        <v>286</v>
      </c>
      <c r="B79" s="28" t="s">
        <v>287</v>
      </c>
      <c r="C79" s="29" t="s">
        <v>288</v>
      </c>
      <c r="D79" s="28" t="s">
        <v>22</v>
      </c>
      <c r="E79" s="57" t="s">
        <v>38</v>
      </c>
      <c r="F79" s="57" t="s">
        <v>39</v>
      </c>
      <c r="G79" s="28">
        <v>2021</v>
      </c>
      <c r="H79" s="30">
        <v>44523</v>
      </c>
      <c r="J79" s="10" t="e">
        <f>+#REF!-#REF!</f>
        <v>#REF!</v>
      </c>
      <c r="K79" s="10" t="e">
        <f>+#REF!-#REF!</f>
        <v>#REF!</v>
      </c>
      <c r="L79" s="10" t="e">
        <f>+H79-#REF!</f>
        <v>#REF!</v>
      </c>
      <c r="M79" s="10"/>
      <c r="N79" s="10"/>
      <c r="O79" s="10"/>
      <c r="P79" s="10"/>
      <c r="Q79" s="21"/>
      <c r="R79" s="26"/>
    </row>
    <row r="80" spans="1:18" ht="60" x14ac:dyDescent="0.25">
      <c r="A80" s="27" t="s">
        <v>289</v>
      </c>
      <c r="B80" s="28" t="s">
        <v>290</v>
      </c>
      <c r="C80" s="29" t="s">
        <v>291</v>
      </c>
      <c r="D80" s="28" t="s">
        <v>34</v>
      </c>
      <c r="E80" s="57" t="s">
        <v>38</v>
      </c>
      <c r="F80" s="57" t="s">
        <v>46</v>
      </c>
      <c r="G80" s="28">
        <v>2021</v>
      </c>
      <c r="H80" s="30">
        <v>44567</v>
      </c>
      <c r="J80" s="10" t="e">
        <f>+#REF!-#REF!</f>
        <v>#REF!</v>
      </c>
      <c r="K80" s="10" t="e">
        <f>+#REF!-#REF!</f>
        <v>#REF!</v>
      </c>
      <c r="L80" s="10" t="e">
        <f>+H80-#REF!</f>
        <v>#REF!</v>
      </c>
      <c r="M80" s="10"/>
      <c r="N80" s="10"/>
      <c r="O80" s="10"/>
      <c r="P80" s="10"/>
      <c r="Q80" s="21"/>
      <c r="R80" s="1"/>
    </row>
    <row r="81" spans="1:18" ht="30" x14ac:dyDescent="0.25">
      <c r="A81" s="27" t="s">
        <v>292</v>
      </c>
      <c r="B81" s="28" t="s">
        <v>293</v>
      </c>
      <c r="C81" s="29" t="s">
        <v>294</v>
      </c>
      <c r="D81" s="28" t="s">
        <v>295</v>
      </c>
      <c r="E81" s="57" t="s">
        <v>19</v>
      </c>
      <c r="F81" s="57" t="s">
        <v>51</v>
      </c>
      <c r="G81" s="28">
        <v>2021</v>
      </c>
      <c r="H81" s="30">
        <v>44529</v>
      </c>
      <c r="J81" s="10" t="e">
        <f>+#REF!-#REF!</f>
        <v>#REF!</v>
      </c>
      <c r="K81" s="10" t="e">
        <f>+#REF!-#REF!</f>
        <v>#REF!</v>
      </c>
      <c r="L81" s="10" t="e">
        <f>+H81-#REF!</f>
        <v>#REF!</v>
      </c>
      <c r="M81" s="10"/>
      <c r="N81" s="10"/>
      <c r="O81" s="10"/>
      <c r="P81" s="10"/>
      <c r="Q81" s="21"/>
      <c r="R81" s="1"/>
    </row>
    <row r="82" spans="1:18" ht="60" x14ac:dyDescent="0.25">
      <c r="A82" s="27" t="s">
        <v>296</v>
      </c>
      <c r="B82" s="28" t="s">
        <v>297</v>
      </c>
      <c r="C82" s="29" t="s">
        <v>298</v>
      </c>
      <c r="D82" s="28" t="s">
        <v>36</v>
      </c>
      <c r="E82" s="57" t="s">
        <v>19</v>
      </c>
      <c r="F82" s="57" t="s">
        <v>30</v>
      </c>
      <c r="G82" s="28">
        <v>2021</v>
      </c>
      <c r="H82" s="30">
        <v>44531</v>
      </c>
      <c r="J82" s="10" t="e">
        <f>+#REF!-#REF!</f>
        <v>#REF!</v>
      </c>
      <c r="K82" s="10" t="e">
        <f>+#REF!-#REF!</f>
        <v>#REF!</v>
      </c>
      <c r="L82" s="10" t="e">
        <f>+H82-#REF!</f>
        <v>#REF!</v>
      </c>
      <c r="M82" s="10" t="e">
        <f>+#REF!-H82</f>
        <v>#REF!</v>
      </c>
      <c r="N82" s="10" t="e">
        <f>+#REF!-#REF!</f>
        <v>#REF!</v>
      </c>
      <c r="O82" s="10" t="e">
        <f>+#REF!-#REF!</f>
        <v>#REF!</v>
      </c>
      <c r="P82" s="10" t="e">
        <f>+#REF!-#REF!</f>
        <v>#REF!</v>
      </c>
      <c r="Q82" s="21" t="e">
        <f>+#REF!-#REF!</f>
        <v>#REF!</v>
      </c>
      <c r="R82" s="1"/>
    </row>
    <row r="83" spans="1:18" ht="45" x14ac:dyDescent="0.25">
      <c r="A83" s="27" t="s">
        <v>300</v>
      </c>
      <c r="B83" s="28" t="s">
        <v>301</v>
      </c>
      <c r="C83" s="29" t="s">
        <v>302</v>
      </c>
      <c r="D83" s="28" t="s">
        <v>25</v>
      </c>
      <c r="E83" s="57" t="s">
        <v>38</v>
      </c>
      <c r="F83" s="57" t="s">
        <v>39</v>
      </c>
      <c r="G83" s="28">
        <v>2021</v>
      </c>
      <c r="H83" s="30">
        <v>44557</v>
      </c>
      <c r="J83" s="10" t="e">
        <f>+#REF!-#REF!</f>
        <v>#REF!</v>
      </c>
      <c r="K83" s="10" t="e">
        <f>+#REF!-#REF!</f>
        <v>#REF!</v>
      </c>
      <c r="L83" s="10" t="e">
        <f>+H83-#REF!</f>
        <v>#REF!</v>
      </c>
      <c r="M83" s="10"/>
      <c r="N83" s="10"/>
      <c r="O83" s="10"/>
      <c r="P83" s="10"/>
      <c r="Q83" s="21"/>
      <c r="R83" s="26"/>
    </row>
    <row r="84" spans="1:18" ht="45" x14ac:dyDescent="0.25">
      <c r="A84" s="27" t="s">
        <v>303</v>
      </c>
      <c r="B84" s="28" t="s">
        <v>304</v>
      </c>
      <c r="C84" s="29" t="s">
        <v>305</v>
      </c>
      <c r="D84" s="28" t="s">
        <v>22</v>
      </c>
      <c r="E84" s="57" t="s">
        <v>38</v>
      </c>
      <c r="F84" s="57" t="s">
        <v>51</v>
      </c>
      <c r="G84" s="28">
        <v>2021</v>
      </c>
      <c r="H84" s="30">
        <v>44573</v>
      </c>
      <c r="J84" s="10" t="e">
        <f>+#REF!-#REF!</f>
        <v>#REF!</v>
      </c>
      <c r="K84" s="10" t="e">
        <f>+#REF!-#REF!</f>
        <v>#REF!</v>
      </c>
      <c r="L84" s="10" t="e">
        <f>+H84-#REF!</f>
        <v>#REF!</v>
      </c>
      <c r="M84" s="10"/>
      <c r="N84" s="10"/>
      <c r="O84" s="10"/>
      <c r="P84" s="10"/>
      <c r="Q84" s="21"/>
      <c r="R84" s="1"/>
    </row>
    <row r="85" spans="1:18" ht="45" x14ac:dyDescent="0.25">
      <c r="A85" s="27" t="s">
        <v>306</v>
      </c>
      <c r="B85" s="28" t="s">
        <v>307</v>
      </c>
      <c r="C85" s="29" t="s">
        <v>308</v>
      </c>
      <c r="D85" s="28" t="s">
        <v>22</v>
      </c>
      <c r="E85" s="57" t="s">
        <v>38</v>
      </c>
      <c r="F85" s="57" t="s">
        <v>51</v>
      </c>
      <c r="G85" s="28">
        <v>2021</v>
      </c>
      <c r="H85" s="30">
        <v>44539</v>
      </c>
      <c r="J85" s="10" t="e">
        <f>+#REF!-#REF!</f>
        <v>#REF!</v>
      </c>
      <c r="K85" s="10" t="e">
        <f>+#REF!-#REF!</f>
        <v>#REF!</v>
      </c>
      <c r="L85" s="10" t="e">
        <f>+H85-#REF!</f>
        <v>#REF!</v>
      </c>
      <c r="M85" s="10"/>
      <c r="N85" s="10"/>
      <c r="O85" s="10"/>
      <c r="P85" s="10"/>
      <c r="Q85" s="21"/>
      <c r="R85" s="1"/>
    </row>
    <row r="86" spans="1:18" ht="75" x14ac:dyDescent="0.25">
      <c r="A86" s="27" t="s">
        <v>309</v>
      </c>
      <c r="B86" s="28" t="s">
        <v>310</v>
      </c>
      <c r="C86" s="29" t="s">
        <v>311</v>
      </c>
      <c r="D86" s="28" t="s">
        <v>219</v>
      </c>
      <c r="E86" s="57" t="s">
        <v>38</v>
      </c>
      <c r="F86" s="57" t="s">
        <v>121</v>
      </c>
      <c r="G86" s="28">
        <v>2021</v>
      </c>
      <c r="H86" s="30">
        <v>44536</v>
      </c>
      <c r="J86" s="10" t="e">
        <f>+#REF!-#REF!</f>
        <v>#REF!</v>
      </c>
      <c r="K86" s="10" t="e">
        <f>+#REF!-#REF!</f>
        <v>#REF!</v>
      </c>
      <c r="L86" s="10" t="e">
        <f>+H86-#REF!</f>
        <v>#REF!</v>
      </c>
      <c r="M86" s="10"/>
      <c r="N86" s="10"/>
      <c r="O86" s="10"/>
      <c r="P86" s="10"/>
      <c r="Q86" s="21"/>
      <c r="R86" s="1"/>
    </row>
    <row r="87" spans="1:18" ht="45" x14ac:dyDescent="0.25">
      <c r="A87" s="27" t="s">
        <v>312</v>
      </c>
      <c r="B87" s="28" t="s">
        <v>313</v>
      </c>
      <c r="C87" s="29" t="s">
        <v>314</v>
      </c>
      <c r="D87" s="28" t="s">
        <v>22</v>
      </c>
      <c r="E87" s="57" t="s">
        <v>38</v>
      </c>
      <c r="F87" s="57" t="s">
        <v>30</v>
      </c>
      <c r="G87" s="28">
        <v>2021</v>
      </c>
      <c r="H87" s="30">
        <v>44537</v>
      </c>
      <c r="J87" s="10" t="e">
        <f>+#REF!-#REF!</f>
        <v>#REF!</v>
      </c>
      <c r="K87" s="10" t="e">
        <f>+#REF!-#REF!</f>
        <v>#REF!</v>
      </c>
      <c r="L87" s="10" t="e">
        <f>+H87-#REF!</f>
        <v>#REF!</v>
      </c>
      <c r="M87" s="10"/>
      <c r="N87" s="10"/>
      <c r="O87" s="10"/>
      <c r="P87" s="10"/>
      <c r="Q87" s="21"/>
      <c r="R87" s="26"/>
    </row>
    <row r="88" spans="1:18" ht="60" x14ac:dyDescent="0.25">
      <c r="A88" s="27" t="s">
        <v>315</v>
      </c>
      <c r="B88" s="28" t="s">
        <v>316</v>
      </c>
      <c r="C88" s="29" t="s">
        <v>317</v>
      </c>
      <c r="D88" s="28" t="s">
        <v>25</v>
      </c>
      <c r="E88" s="57" t="s">
        <v>38</v>
      </c>
      <c r="F88" s="57" t="s">
        <v>30</v>
      </c>
      <c r="G88" s="28">
        <v>2021</v>
      </c>
      <c r="H88" s="30">
        <v>44540</v>
      </c>
      <c r="J88" s="10" t="e">
        <f>+#REF!-#REF!</f>
        <v>#REF!</v>
      </c>
      <c r="K88" s="10" t="e">
        <f>+#REF!-#REF!</f>
        <v>#REF!</v>
      </c>
      <c r="L88" s="10" t="e">
        <f>+H88-#REF!</f>
        <v>#REF!</v>
      </c>
      <c r="M88" s="10"/>
      <c r="N88" s="10"/>
      <c r="O88" s="10"/>
      <c r="P88" s="10"/>
      <c r="Q88" s="21"/>
      <c r="R88" s="26"/>
    </row>
    <row r="89" spans="1:18" ht="150" x14ac:dyDescent="0.25">
      <c r="A89" s="27" t="s">
        <v>318</v>
      </c>
      <c r="B89" s="28" t="s">
        <v>254</v>
      </c>
      <c r="C89" s="29" t="s">
        <v>319</v>
      </c>
      <c r="D89" s="28" t="s">
        <v>22</v>
      </c>
      <c r="E89" s="57" t="s">
        <v>19</v>
      </c>
      <c r="F89" s="57" t="s">
        <v>30</v>
      </c>
      <c r="G89" s="28">
        <v>2021</v>
      </c>
      <c r="H89" s="30">
        <v>44531</v>
      </c>
      <c r="J89" s="10" t="e">
        <f>+#REF!-#REF!</f>
        <v>#REF!</v>
      </c>
      <c r="K89" s="10" t="e">
        <f>+#REF!-#REF!</f>
        <v>#REF!</v>
      </c>
      <c r="L89" s="10" t="e">
        <f>+H89-#REF!</f>
        <v>#REF!</v>
      </c>
      <c r="M89" s="10"/>
      <c r="N89" s="10"/>
      <c r="O89" s="10"/>
      <c r="P89" s="10"/>
      <c r="Q89" s="21"/>
      <c r="R89" s="1"/>
    </row>
    <row r="90" spans="1:18" ht="60" x14ac:dyDescent="0.25">
      <c r="A90" s="27" t="s">
        <v>320</v>
      </c>
      <c r="B90" s="28" t="s">
        <v>93</v>
      </c>
      <c r="C90" s="29" t="s">
        <v>321</v>
      </c>
      <c r="D90" s="28" t="s">
        <v>22</v>
      </c>
      <c r="E90" s="57" t="s">
        <v>19</v>
      </c>
      <c r="F90" s="57" t="s">
        <v>30</v>
      </c>
      <c r="G90" s="28">
        <v>2021</v>
      </c>
      <c r="H90" s="30">
        <v>44543</v>
      </c>
      <c r="J90" s="10" t="e">
        <f>+#REF!-#REF!</f>
        <v>#REF!</v>
      </c>
      <c r="K90" s="10" t="e">
        <f>+#REF!-#REF!</f>
        <v>#REF!</v>
      </c>
      <c r="L90" s="10" t="e">
        <f>+H90-#REF!</f>
        <v>#REF!</v>
      </c>
      <c r="M90" s="10"/>
      <c r="N90" s="10"/>
      <c r="O90" s="10"/>
      <c r="P90" s="10"/>
      <c r="Q90" s="21"/>
      <c r="R90" s="1" t="s">
        <v>322</v>
      </c>
    </row>
    <row r="91" spans="1:18" ht="45" x14ac:dyDescent="0.25">
      <c r="A91" s="27" t="s">
        <v>323</v>
      </c>
      <c r="B91" s="28" t="s">
        <v>324</v>
      </c>
      <c r="C91" s="29" t="s">
        <v>325</v>
      </c>
      <c r="D91" s="28" t="s">
        <v>22</v>
      </c>
      <c r="E91" s="57" t="s">
        <v>19</v>
      </c>
      <c r="F91" s="57" t="s">
        <v>46</v>
      </c>
      <c r="G91" s="28">
        <v>2021</v>
      </c>
      <c r="H91" s="30">
        <v>44533</v>
      </c>
      <c r="J91" s="10" t="e">
        <f>+#REF!-#REF!</f>
        <v>#REF!</v>
      </c>
      <c r="K91" s="10" t="e">
        <f>+#REF!-#REF!</f>
        <v>#REF!</v>
      </c>
      <c r="L91" s="10" t="e">
        <f>+H91-#REF!</f>
        <v>#REF!</v>
      </c>
      <c r="M91" s="10" t="e">
        <f>+#REF!-H91</f>
        <v>#REF!</v>
      </c>
      <c r="N91" s="10" t="e">
        <f>+#REF!-#REF!</f>
        <v>#REF!</v>
      </c>
      <c r="O91" s="10" t="e">
        <f>+#REF!-#REF!</f>
        <v>#REF!</v>
      </c>
      <c r="P91" s="10" t="e">
        <f>+#REF!-#REF!</f>
        <v>#REF!</v>
      </c>
      <c r="Q91" s="21" t="e">
        <f>+#REF!-#REF!</f>
        <v>#REF!</v>
      </c>
      <c r="R91" s="1"/>
    </row>
    <row r="92" spans="1:18" ht="90" customHeight="1" x14ac:dyDescent="0.25">
      <c r="A92" s="27" t="s">
        <v>326</v>
      </c>
      <c r="B92" s="28" t="s">
        <v>327</v>
      </c>
      <c r="C92" s="29" t="s">
        <v>328</v>
      </c>
      <c r="D92" s="28" t="s">
        <v>26</v>
      </c>
      <c r="E92" s="57" t="s">
        <v>17</v>
      </c>
      <c r="F92" s="57" t="s">
        <v>121</v>
      </c>
      <c r="G92" s="28">
        <v>2021</v>
      </c>
      <c r="H92" s="30">
        <v>44533</v>
      </c>
      <c r="J92" s="10" t="e">
        <f>+#REF!-#REF!</f>
        <v>#REF!</v>
      </c>
      <c r="K92" s="10" t="e">
        <f>+#REF!-#REF!</f>
        <v>#REF!</v>
      </c>
      <c r="L92" s="10" t="e">
        <f>+H92-#REF!</f>
        <v>#REF!</v>
      </c>
      <c r="M92" s="10" t="e">
        <f>+#REF!-H92</f>
        <v>#REF!</v>
      </c>
      <c r="N92" s="10" t="e">
        <f>+#REF!-#REF!</f>
        <v>#REF!</v>
      </c>
      <c r="O92" s="10" t="e">
        <f>+#REF!-#REF!</f>
        <v>#REF!</v>
      </c>
      <c r="P92" s="10" t="e">
        <f>+#REF!-#REF!</f>
        <v>#REF!</v>
      </c>
      <c r="Q92" s="21" t="e">
        <f>+#REF!-#REF!</f>
        <v>#REF!</v>
      </c>
      <c r="R92" s="1"/>
    </row>
    <row r="93" spans="1:18" ht="60" x14ac:dyDescent="0.25">
      <c r="A93" s="27" t="s">
        <v>329</v>
      </c>
      <c r="B93" s="28" t="s">
        <v>330</v>
      </c>
      <c r="C93" s="29" t="s">
        <v>331</v>
      </c>
      <c r="D93" s="28" t="s">
        <v>22</v>
      </c>
      <c r="E93" s="57" t="s">
        <v>38</v>
      </c>
      <c r="F93" s="57" t="s">
        <v>39</v>
      </c>
      <c r="G93" s="28">
        <v>2021</v>
      </c>
      <c r="H93" s="30">
        <v>44557</v>
      </c>
      <c r="J93" s="10" t="e">
        <f>+#REF!-#REF!</f>
        <v>#REF!</v>
      </c>
      <c r="K93" s="10" t="e">
        <f>+#REF!-#REF!</f>
        <v>#REF!</v>
      </c>
      <c r="L93" s="10" t="e">
        <f>+H93-#REF!</f>
        <v>#REF!</v>
      </c>
      <c r="M93" s="10"/>
      <c r="N93" s="10"/>
      <c r="O93" s="10"/>
      <c r="P93" s="10"/>
      <c r="Q93" s="21"/>
      <c r="R93" s="1"/>
    </row>
    <row r="94" spans="1:18" ht="60" x14ac:dyDescent="0.25">
      <c r="A94" s="27" t="s">
        <v>332</v>
      </c>
      <c r="B94" s="28" t="s">
        <v>333</v>
      </c>
      <c r="C94" s="29" t="s">
        <v>334</v>
      </c>
      <c r="D94" s="28" t="s">
        <v>335</v>
      </c>
      <c r="E94" s="57" t="s">
        <v>38</v>
      </c>
      <c r="F94" s="57" t="s">
        <v>30</v>
      </c>
      <c r="G94" s="28">
        <v>2021</v>
      </c>
      <c r="H94" s="30">
        <v>44547</v>
      </c>
      <c r="J94" s="10" t="e">
        <f>+#REF!-#REF!</f>
        <v>#REF!</v>
      </c>
      <c r="K94" s="10" t="e">
        <f>+#REF!-#REF!</f>
        <v>#REF!</v>
      </c>
      <c r="L94" s="10" t="e">
        <f>+H94-#REF!</f>
        <v>#REF!</v>
      </c>
      <c r="M94" s="10"/>
      <c r="N94" s="10"/>
      <c r="O94" s="10"/>
      <c r="P94" s="10"/>
      <c r="Q94" s="21"/>
      <c r="R94" s="26"/>
    </row>
    <row r="95" spans="1:18" ht="45" x14ac:dyDescent="0.25">
      <c r="A95" s="27" t="s">
        <v>336</v>
      </c>
      <c r="B95" s="28" t="s">
        <v>337</v>
      </c>
      <c r="C95" s="29" t="s">
        <v>338</v>
      </c>
      <c r="D95" s="28" t="s">
        <v>22</v>
      </c>
      <c r="E95" s="57" t="s">
        <v>17</v>
      </c>
      <c r="F95" s="57" t="s">
        <v>30</v>
      </c>
      <c r="G95" s="28">
        <v>2021</v>
      </c>
      <c r="H95" s="30">
        <v>44545</v>
      </c>
      <c r="J95" s="10" t="e">
        <f>+#REF!-#REF!</f>
        <v>#REF!</v>
      </c>
      <c r="K95" s="10" t="e">
        <f>+#REF!-#REF!</f>
        <v>#REF!</v>
      </c>
      <c r="L95" s="10" t="e">
        <f>+H95-#REF!</f>
        <v>#REF!</v>
      </c>
      <c r="M95" s="10"/>
      <c r="N95" s="10"/>
      <c r="O95" s="10"/>
      <c r="P95" s="10"/>
      <c r="Q95" s="21"/>
      <c r="R95" s="1"/>
    </row>
    <row r="96" spans="1:18" ht="30" x14ac:dyDescent="0.25">
      <c r="A96" s="27" t="s">
        <v>339</v>
      </c>
      <c r="B96" s="28" t="s">
        <v>340</v>
      </c>
      <c r="C96" s="29" t="s">
        <v>341</v>
      </c>
      <c r="D96" s="28" t="s">
        <v>22</v>
      </c>
      <c r="E96" s="57" t="s">
        <v>38</v>
      </c>
      <c r="F96" s="57" t="s">
        <v>30</v>
      </c>
      <c r="G96" s="28">
        <v>2021</v>
      </c>
      <c r="H96" s="30">
        <v>44547</v>
      </c>
      <c r="J96" s="10" t="e">
        <f>+#REF!-#REF!</f>
        <v>#REF!</v>
      </c>
      <c r="K96" s="10" t="e">
        <f>+#REF!-#REF!</f>
        <v>#REF!</v>
      </c>
      <c r="L96" s="10" t="e">
        <f>+H96-#REF!</f>
        <v>#REF!</v>
      </c>
      <c r="M96" s="10"/>
      <c r="N96" s="10"/>
      <c r="O96" s="10"/>
      <c r="P96" s="10"/>
      <c r="Q96" s="21"/>
      <c r="R96" s="26"/>
    </row>
    <row r="97" spans="1:18" ht="30" x14ac:dyDescent="0.25">
      <c r="A97" s="27" t="s">
        <v>342</v>
      </c>
      <c r="B97" s="28" t="s">
        <v>343</v>
      </c>
      <c r="C97" s="29" t="s">
        <v>344</v>
      </c>
      <c r="D97" s="28" t="s">
        <v>22</v>
      </c>
      <c r="E97" s="57" t="s">
        <v>17</v>
      </c>
      <c r="F97" s="57" t="s">
        <v>30</v>
      </c>
      <c r="G97" s="28">
        <v>2021</v>
      </c>
      <c r="H97" s="30">
        <v>44546</v>
      </c>
      <c r="J97" s="10" t="e">
        <f>+#REF!-#REF!</f>
        <v>#REF!</v>
      </c>
      <c r="K97" s="10" t="e">
        <f>+#REF!-#REF!</f>
        <v>#REF!</v>
      </c>
      <c r="L97" s="10" t="e">
        <f>+H97-#REF!</f>
        <v>#REF!</v>
      </c>
      <c r="M97" s="10"/>
      <c r="N97" s="10"/>
      <c r="O97" s="10"/>
      <c r="P97" s="10"/>
      <c r="Q97" s="21"/>
      <c r="R97" s="1"/>
    </row>
    <row r="98" spans="1:18" ht="60" x14ac:dyDescent="0.25">
      <c r="A98" s="27" t="s">
        <v>345</v>
      </c>
      <c r="B98" s="28" t="s">
        <v>346</v>
      </c>
      <c r="C98" s="29" t="s">
        <v>347</v>
      </c>
      <c r="D98" s="28" t="s">
        <v>25</v>
      </c>
      <c r="E98" s="57" t="s">
        <v>38</v>
      </c>
      <c r="F98" s="57" t="s">
        <v>39</v>
      </c>
      <c r="G98" s="28">
        <v>2021</v>
      </c>
      <c r="H98" s="30">
        <v>44550</v>
      </c>
      <c r="J98" s="10" t="e">
        <f>+#REF!-#REF!</f>
        <v>#REF!</v>
      </c>
      <c r="K98" s="10" t="e">
        <f>+#REF!-#REF!</f>
        <v>#REF!</v>
      </c>
      <c r="L98" s="10" t="e">
        <f>+H98-#REF!</f>
        <v>#REF!</v>
      </c>
      <c r="M98" s="10"/>
      <c r="N98" s="10"/>
      <c r="O98" s="10"/>
      <c r="P98" s="10"/>
      <c r="Q98" s="21"/>
      <c r="R98" s="26"/>
    </row>
    <row r="99" spans="1:18" ht="45" x14ac:dyDescent="0.25">
      <c r="A99" s="27" t="s">
        <v>348</v>
      </c>
      <c r="B99" s="28" t="s">
        <v>223</v>
      </c>
      <c r="C99" s="29" t="s">
        <v>349</v>
      </c>
      <c r="D99" s="28" t="s">
        <v>350</v>
      </c>
      <c r="E99" s="57" t="s">
        <v>38</v>
      </c>
      <c r="F99" s="57" t="s">
        <v>30</v>
      </c>
      <c r="G99" s="28">
        <v>2021</v>
      </c>
      <c r="H99" s="30">
        <v>44550</v>
      </c>
      <c r="J99" s="10" t="e">
        <f>+#REF!-#REF!</f>
        <v>#REF!</v>
      </c>
      <c r="K99" s="10" t="e">
        <f>+#REF!-#REF!</f>
        <v>#REF!</v>
      </c>
      <c r="L99" s="10" t="e">
        <f>+H99-#REF!</f>
        <v>#REF!</v>
      </c>
      <c r="M99" s="10"/>
      <c r="N99" s="10"/>
      <c r="O99" s="10"/>
      <c r="P99" s="10"/>
      <c r="Q99" s="21"/>
      <c r="R99" s="26" t="s">
        <v>351</v>
      </c>
    </row>
    <row r="100" spans="1:18" ht="45" x14ac:dyDescent="0.25">
      <c r="A100" s="27" t="s">
        <v>352</v>
      </c>
      <c r="B100" s="28" t="s">
        <v>353</v>
      </c>
      <c r="C100" s="29" t="s">
        <v>354</v>
      </c>
      <c r="D100" s="28" t="s">
        <v>23</v>
      </c>
      <c r="E100" s="57" t="s">
        <v>19</v>
      </c>
      <c r="F100" s="57" t="s">
        <v>51</v>
      </c>
      <c r="G100" s="28">
        <v>2021</v>
      </c>
      <c r="H100" s="30">
        <v>44558</v>
      </c>
      <c r="J100" s="10" t="e">
        <f>+#REF!-#REF!</f>
        <v>#REF!</v>
      </c>
      <c r="K100" s="10" t="e">
        <f>+#REF!-#REF!</f>
        <v>#REF!</v>
      </c>
      <c r="L100" s="10" t="e">
        <f>+H100-#REF!</f>
        <v>#REF!</v>
      </c>
      <c r="M100" s="10" t="e">
        <f>+#REF!-H100</f>
        <v>#REF!</v>
      </c>
      <c r="N100" s="10" t="e">
        <f>+#REF!-#REF!</f>
        <v>#REF!</v>
      </c>
      <c r="O100" s="10" t="e">
        <f>+#REF!-#REF!</f>
        <v>#REF!</v>
      </c>
      <c r="P100" s="10" t="e">
        <f>+#REF!-#REF!</f>
        <v>#REF!</v>
      </c>
      <c r="Q100" s="21" t="e">
        <f>+#REF!-#REF!</f>
        <v>#REF!</v>
      </c>
      <c r="R100" s="1"/>
    </row>
    <row r="101" spans="1:18" ht="45" x14ac:dyDescent="0.25">
      <c r="A101" s="27" t="s">
        <v>355</v>
      </c>
      <c r="B101" s="28" t="s">
        <v>143</v>
      </c>
      <c r="C101" s="29" t="s">
        <v>356</v>
      </c>
      <c r="D101" s="28" t="s">
        <v>28</v>
      </c>
      <c r="E101" s="57" t="s">
        <v>19</v>
      </c>
      <c r="F101" s="57" t="s">
        <v>30</v>
      </c>
      <c r="G101" s="28">
        <v>2021</v>
      </c>
      <c r="H101" s="30">
        <v>44564</v>
      </c>
      <c r="J101" s="10">
        <v>252</v>
      </c>
      <c r="K101" s="10">
        <v>28</v>
      </c>
      <c r="L101" s="10">
        <v>25</v>
      </c>
      <c r="M101" s="10"/>
      <c r="N101" s="10"/>
      <c r="O101" s="10"/>
      <c r="P101" s="10"/>
      <c r="Q101" s="21"/>
      <c r="R101" s="1" t="s">
        <v>357</v>
      </c>
    </row>
    <row r="102" spans="1:18" ht="45" x14ac:dyDescent="0.25">
      <c r="A102" s="27" t="s">
        <v>358</v>
      </c>
      <c r="B102" s="28" t="s">
        <v>359</v>
      </c>
      <c r="C102" s="29" t="s">
        <v>360</v>
      </c>
      <c r="D102" s="28" t="s">
        <v>22</v>
      </c>
      <c r="E102" s="57" t="s">
        <v>19</v>
      </c>
      <c r="F102" s="57" t="s">
        <v>46</v>
      </c>
      <c r="G102" s="28">
        <v>2021</v>
      </c>
      <c r="H102" s="30">
        <v>44559</v>
      </c>
      <c r="J102" s="10">
        <v>14</v>
      </c>
      <c r="K102" s="10">
        <v>20</v>
      </c>
      <c r="L102" s="10">
        <v>20</v>
      </c>
      <c r="M102" s="10"/>
      <c r="N102" s="10"/>
      <c r="O102" s="10"/>
      <c r="P102" s="10"/>
      <c r="Q102" s="21"/>
      <c r="R102" s="1"/>
    </row>
    <row r="103" spans="1:18" ht="75" x14ac:dyDescent="0.25">
      <c r="A103" s="27" t="s">
        <v>361</v>
      </c>
      <c r="B103" s="28" t="s">
        <v>362</v>
      </c>
      <c r="C103" s="29" t="s">
        <v>363</v>
      </c>
      <c r="D103" s="28" t="s">
        <v>28</v>
      </c>
      <c r="E103" s="57" t="s">
        <v>17</v>
      </c>
      <c r="F103" s="57" t="s">
        <v>30</v>
      </c>
      <c r="G103" s="28">
        <v>2021</v>
      </c>
      <c r="H103" s="30">
        <v>44585</v>
      </c>
      <c r="J103" s="10" t="e">
        <f>+#REF!-#REF!</f>
        <v>#REF!</v>
      </c>
      <c r="K103" s="10" t="e">
        <f>+#REF!-#REF!</f>
        <v>#REF!</v>
      </c>
      <c r="L103" s="10" t="e">
        <f>+H103-#REF!</f>
        <v>#REF!</v>
      </c>
      <c r="M103" s="10"/>
      <c r="N103" s="10"/>
      <c r="O103" s="10"/>
      <c r="P103" s="10"/>
      <c r="Q103" s="21"/>
      <c r="R103" s="1"/>
    </row>
    <row r="104" spans="1:18" ht="45" x14ac:dyDescent="0.25">
      <c r="A104" s="27" t="s">
        <v>364</v>
      </c>
      <c r="B104" s="28" t="s">
        <v>365</v>
      </c>
      <c r="C104" s="29" t="s">
        <v>366</v>
      </c>
      <c r="D104" s="28" t="s">
        <v>22</v>
      </c>
      <c r="E104" s="57" t="s">
        <v>19</v>
      </c>
      <c r="F104" s="57" t="s">
        <v>46</v>
      </c>
      <c r="G104" s="28">
        <v>2021</v>
      </c>
      <c r="H104" s="30">
        <v>44571</v>
      </c>
      <c r="J104" s="10" t="e">
        <f>+#REF!-#REF!</f>
        <v>#REF!</v>
      </c>
      <c r="K104" s="10" t="e">
        <f>+#REF!-#REF!</f>
        <v>#REF!</v>
      </c>
      <c r="L104" s="10" t="e">
        <f>+H104-#REF!</f>
        <v>#REF!</v>
      </c>
      <c r="M104" s="10"/>
      <c r="N104" s="10"/>
      <c r="O104" s="10"/>
      <c r="P104" s="10"/>
      <c r="Q104" s="21"/>
      <c r="R104" s="1"/>
    </row>
    <row r="105" spans="1:18" ht="30" x14ac:dyDescent="0.25">
      <c r="A105" s="27" t="s">
        <v>367</v>
      </c>
      <c r="B105" s="28" t="s">
        <v>368</v>
      </c>
      <c r="C105" s="29" t="s">
        <v>369</v>
      </c>
      <c r="D105" s="28" t="s">
        <v>22</v>
      </c>
      <c r="E105" s="57" t="s">
        <v>38</v>
      </c>
      <c r="F105" s="57" t="s">
        <v>39</v>
      </c>
      <c r="G105" s="28">
        <v>2021</v>
      </c>
      <c r="H105" s="30">
        <v>44574</v>
      </c>
      <c r="J105" s="10" t="e">
        <f>+#REF!-#REF!</f>
        <v>#REF!</v>
      </c>
      <c r="K105" s="10" t="e">
        <f>+#REF!-#REF!</f>
        <v>#REF!</v>
      </c>
      <c r="L105" s="10" t="e">
        <f>+H105-#REF!</f>
        <v>#REF!</v>
      </c>
      <c r="M105" s="10"/>
      <c r="N105" s="10"/>
      <c r="O105" s="10"/>
      <c r="P105" s="10"/>
      <c r="Q105" s="21"/>
      <c r="R105" s="26"/>
    </row>
    <row r="106" spans="1:18" ht="45" x14ac:dyDescent="0.25">
      <c r="A106" s="27" t="s">
        <v>370</v>
      </c>
      <c r="B106" s="28" t="s">
        <v>371</v>
      </c>
      <c r="C106" s="29" t="s">
        <v>372</v>
      </c>
      <c r="D106" s="28" t="s">
        <v>22</v>
      </c>
      <c r="E106" s="57" t="s">
        <v>38</v>
      </c>
      <c r="F106" s="57" t="s">
        <v>39</v>
      </c>
      <c r="G106" s="28">
        <v>2021</v>
      </c>
      <c r="H106" s="30">
        <v>44572</v>
      </c>
      <c r="J106" s="10" t="e">
        <f>+#REF!-#REF!</f>
        <v>#REF!</v>
      </c>
      <c r="K106" s="10" t="e">
        <f>+#REF!-#REF!</f>
        <v>#REF!</v>
      </c>
      <c r="L106" s="10" t="e">
        <f>+H106-#REF!</f>
        <v>#REF!</v>
      </c>
      <c r="M106" s="10"/>
      <c r="N106" s="10"/>
      <c r="O106" s="10"/>
      <c r="P106" s="10"/>
      <c r="Q106" s="21"/>
      <c r="R106" s="26"/>
    </row>
    <row r="107" spans="1:18" ht="45" x14ac:dyDescent="0.25">
      <c r="A107" s="27" t="s">
        <v>373</v>
      </c>
      <c r="B107" s="28" t="s">
        <v>374</v>
      </c>
      <c r="C107" s="29" t="s">
        <v>375</v>
      </c>
      <c r="D107" s="28" t="s">
        <v>376</v>
      </c>
      <c r="E107" s="57" t="s">
        <v>38</v>
      </c>
      <c r="F107" s="57" t="s">
        <v>30</v>
      </c>
      <c r="G107" s="28">
        <v>2021</v>
      </c>
      <c r="H107" s="30">
        <v>44579</v>
      </c>
      <c r="J107" s="10" t="e">
        <f>+#REF!-#REF!</f>
        <v>#REF!</v>
      </c>
      <c r="K107" s="10" t="e">
        <f>+#REF!-#REF!</f>
        <v>#REF!</v>
      </c>
      <c r="L107" s="10" t="e">
        <f>+H107-#REF!</f>
        <v>#REF!</v>
      </c>
      <c r="M107" s="10"/>
      <c r="N107" s="10"/>
      <c r="O107" s="10"/>
      <c r="P107" s="10"/>
      <c r="Q107" s="21"/>
      <c r="R107" s="26"/>
    </row>
    <row r="108" spans="1:18" ht="45" x14ac:dyDescent="0.25">
      <c r="A108" s="27" t="s">
        <v>377</v>
      </c>
      <c r="B108" s="28" t="s">
        <v>378</v>
      </c>
      <c r="C108" s="29" t="s">
        <v>379</v>
      </c>
      <c r="D108" s="28" t="s">
        <v>380</v>
      </c>
      <c r="E108" s="57" t="s">
        <v>38</v>
      </c>
      <c r="F108" s="57" t="s">
        <v>30</v>
      </c>
      <c r="G108" s="28">
        <v>2021</v>
      </c>
      <c r="H108" s="30">
        <v>44574</v>
      </c>
      <c r="J108" s="10" t="e">
        <f>+#REF!-#REF!</f>
        <v>#REF!</v>
      </c>
      <c r="K108" s="10" t="e">
        <f>+#REF!-#REF!</f>
        <v>#REF!</v>
      </c>
      <c r="L108" s="10" t="e">
        <f>+H108-#REF!</f>
        <v>#REF!</v>
      </c>
      <c r="M108" s="10"/>
      <c r="N108" s="10"/>
      <c r="O108" s="10"/>
      <c r="P108" s="10"/>
      <c r="Q108" s="21"/>
      <c r="R108" s="26"/>
    </row>
    <row r="109" spans="1:18" ht="30" x14ac:dyDescent="0.25">
      <c r="A109" s="27" t="s">
        <v>381</v>
      </c>
      <c r="B109" s="28" t="s">
        <v>382</v>
      </c>
      <c r="C109" s="29" t="s">
        <v>383</v>
      </c>
      <c r="D109" s="28" t="s">
        <v>22</v>
      </c>
      <c r="E109" s="57" t="s">
        <v>38</v>
      </c>
      <c r="F109" s="57" t="s">
        <v>30</v>
      </c>
      <c r="G109" s="28">
        <v>2021</v>
      </c>
      <c r="H109" s="30">
        <v>44574</v>
      </c>
      <c r="J109" s="10" t="e">
        <f>+#REF!-#REF!</f>
        <v>#REF!</v>
      </c>
      <c r="K109" s="10" t="e">
        <f>+#REF!-#REF!</f>
        <v>#REF!</v>
      </c>
      <c r="L109" s="10" t="e">
        <f>+H109-#REF!</f>
        <v>#REF!</v>
      </c>
      <c r="M109" s="10"/>
      <c r="N109" s="10"/>
      <c r="O109" s="10"/>
      <c r="P109" s="10"/>
      <c r="Q109" s="21"/>
      <c r="R109" s="1"/>
    </row>
    <row r="110" spans="1:18" ht="75" x14ac:dyDescent="0.25">
      <c r="A110" s="27" t="s">
        <v>384</v>
      </c>
      <c r="B110" s="28" t="s">
        <v>385</v>
      </c>
      <c r="C110" s="29" t="s">
        <v>386</v>
      </c>
      <c r="D110" s="28" t="s">
        <v>387</v>
      </c>
      <c r="E110" s="57" t="s">
        <v>38</v>
      </c>
      <c r="F110" s="57" t="s">
        <v>30</v>
      </c>
      <c r="G110" s="28">
        <v>2021</v>
      </c>
      <c r="H110" s="30">
        <v>44578</v>
      </c>
      <c r="J110" s="10" t="e">
        <f>+#REF!-#REF!</f>
        <v>#REF!</v>
      </c>
      <c r="K110" s="10" t="e">
        <f>+#REF!-#REF!</f>
        <v>#REF!</v>
      </c>
      <c r="L110" s="10" t="e">
        <f>+H110-#REF!</f>
        <v>#REF!</v>
      </c>
      <c r="M110" s="10"/>
      <c r="N110" s="10"/>
      <c r="O110" s="10"/>
      <c r="P110" s="10"/>
      <c r="Q110" s="21"/>
      <c r="R110" s="26"/>
    </row>
    <row r="111" spans="1:18" ht="30" x14ac:dyDescent="0.25">
      <c r="A111" s="27" t="s">
        <v>388</v>
      </c>
      <c r="B111" s="28" t="s">
        <v>389</v>
      </c>
      <c r="C111" s="29" t="s">
        <v>390</v>
      </c>
      <c r="D111" s="28" t="s">
        <v>36</v>
      </c>
      <c r="E111" s="57" t="s">
        <v>38</v>
      </c>
      <c r="F111" s="57" t="s">
        <v>51</v>
      </c>
      <c r="G111" s="28">
        <v>2021</v>
      </c>
      <c r="H111" s="30">
        <v>44599</v>
      </c>
      <c r="J111" s="10" t="e">
        <f>+#REF!-#REF!</f>
        <v>#REF!</v>
      </c>
      <c r="K111" s="10" t="e">
        <f>+#REF!-#REF!</f>
        <v>#REF!</v>
      </c>
      <c r="L111" s="10" t="e">
        <f>+H111-#REF!</f>
        <v>#REF!</v>
      </c>
      <c r="M111" s="10"/>
      <c r="N111" s="10"/>
      <c r="O111" s="10"/>
      <c r="P111" s="10"/>
      <c r="Q111" s="21"/>
      <c r="R111" s="26"/>
    </row>
    <row r="112" spans="1:18" ht="60" x14ac:dyDescent="0.25">
      <c r="A112" s="27" t="s">
        <v>391</v>
      </c>
      <c r="B112" s="28" t="s">
        <v>392</v>
      </c>
      <c r="C112" s="29" t="s">
        <v>393</v>
      </c>
      <c r="D112" s="28" t="s">
        <v>22</v>
      </c>
      <c r="E112" s="57" t="s">
        <v>20</v>
      </c>
      <c r="F112" s="57" t="s">
        <v>39</v>
      </c>
      <c r="G112" s="28">
        <v>2021</v>
      </c>
      <c r="H112" s="30">
        <v>44581</v>
      </c>
      <c r="J112" s="10">
        <v>45</v>
      </c>
      <c r="K112" s="10">
        <v>13</v>
      </c>
      <c r="L112" s="10">
        <v>21</v>
      </c>
      <c r="M112" s="10"/>
      <c r="N112" s="10"/>
      <c r="O112" s="10"/>
      <c r="P112" s="10"/>
      <c r="Q112" s="21"/>
      <c r="R112" s="1"/>
    </row>
    <row r="113" spans="1:8" x14ac:dyDescent="0.25">
      <c r="A113" s="33"/>
      <c r="B113" s="33"/>
      <c r="C113" s="33"/>
      <c r="D113" s="33"/>
      <c r="E113" s="33"/>
      <c r="F113" s="33"/>
      <c r="G113" s="33"/>
      <c r="H113" s="33"/>
    </row>
  </sheetData>
  <sortState ref="A224:T321">
    <sortCondition ref="G224:G321"/>
    <sortCondition ref="A224:A321"/>
  </sortState>
  <pageMargins left="0.7" right="0.7" top="0.75" bottom="0.75" header="0.3" footer="0.3"/>
  <pageSetup paperSize="9" orientation="portrait"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tabSelected="1" zoomScale="85" zoomScaleNormal="85" workbookViewId="0">
      <pane ySplit="1" topLeftCell="A2" activePane="bottomLeft" state="frozen"/>
      <selection pane="bottomLeft" activeCell="D11" sqref="D11"/>
    </sheetView>
  </sheetViews>
  <sheetFormatPr baseColWidth="10" defaultColWidth="26.5703125" defaultRowHeight="15" x14ac:dyDescent="0.25"/>
  <cols>
    <col min="1" max="1" width="9.42578125" style="68" customWidth="1"/>
    <col min="2" max="2" width="29.28515625" style="53" customWidth="1"/>
    <col min="3" max="3" width="44" style="53" customWidth="1"/>
    <col min="4" max="4" width="22.85546875" style="53" customWidth="1"/>
    <col min="5" max="5" width="13.42578125" style="53" bestFit="1" customWidth="1"/>
    <col min="6" max="6" width="20.7109375" style="53" customWidth="1"/>
    <col min="7" max="7" width="8.5703125" style="53" customWidth="1"/>
    <col min="8" max="16384" width="26.5703125" style="53"/>
  </cols>
  <sheetData>
    <row r="1" spans="1:8" ht="36" customHeight="1" x14ac:dyDescent="0.25">
      <c r="A1" s="59" t="s">
        <v>396</v>
      </c>
      <c r="B1" s="59" t="s">
        <v>1</v>
      </c>
      <c r="C1" s="59" t="s">
        <v>2</v>
      </c>
      <c r="D1" s="59" t="s">
        <v>3</v>
      </c>
      <c r="E1" s="59" t="s">
        <v>4</v>
      </c>
      <c r="F1" s="59" t="s">
        <v>5</v>
      </c>
      <c r="G1" s="59" t="s">
        <v>6</v>
      </c>
      <c r="H1" s="59" t="s">
        <v>7</v>
      </c>
    </row>
    <row r="2" spans="1:8" ht="60" x14ac:dyDescent="0.25">
      <c r="A2" s="34">
        <v>1</v>
      </c>
      <c r="B2" s="28" t="s">
        <v>404</v>
      </c>
      <c r="C2" s="35" t="s">
        <v>410</v>
      </c>
      <c r="D2" s="30" t="s">
        <v>22</v>
      </c>
      <c r="E2" s="57" t="s">
        <v>19</v>
      </c>
      <c r="F2" s="28" t="s">
        <v>30</v>
      </c>
      <c r="G2" s="36">
        <v>2021</v>
      </c>
      <c r="H2" s="30">
        <v>44211</v>
      </c>
    </row>
    <row r="3" spans="1:8" ht="45" x14ac:dyDescent="0.25">
      <c r="A3" s="34">
        <v>2</v>
      </c>
      <c r="B3" s="28" t="s">
        <v>411</v>
      </c>
      <c r="C3" s="35" t="s">
        <v>412</v>
      </c>
      <c r="D3" s="30" t="s">
        <v>23</v>
      </c>
      <c r="E3" s="57" t="s">
        <v>19</v>
      </c>
      <c r="F3" s="28" t="s">
        <v>30</v>
      </c>
      <c r="G3" s="36">
        <v>2021</v>
      </c>
      <c r="H3" s="30">
        <v>44211</v>
      </c>
    </row>
    <row r="4" spans="1:8" ht="45" x14ac:dyDescent="0.25">
      <c r="A4" s="34">
        <v>3</v>
      </c>
      <c r="B4" s="28" t="s">
        <v>413</v>
      </c>
      <c r="C4" s="35" t="s">
        <v>414</v>
      </c>
      <c r="D4" s="30" t="s">
        <v>22</v>
      </c>
      <c r="E4" s="57" t="s">
        <v>20</v>
      </c>
      <c r="F4" s="28" t="s">
        <v>30</v>
      </c>
      <c r="G4" s="36">
        <v>2021</v>
      </c>
      <c r="H4" s="30">
        <v>44218</v>
      </c>
    </row>
    <row r="5" spans="1:8" ht="60" x14ac:dyDescent="0.25">
      <c r="A5" s="34">
        <v>4</v>
      </c>
      <c r="B5" s="28" t="s">
        <v>415</v>
      </c>
      <c r="C5" s="35" t="s">
        <v>416</v>
      </c>
      <c r="D5" s="30" t="s">
        <v>22</v>
      </c>
      <c r="E5" s="60" t="s">
        <v>17</v>
      </c>
      <c r="F5" s="28" t="s">
        <v>30</v>
      </c>
      <c r="G5" s="36">
        <v>2021</v>
      </c>
      <c r="H5" s="30">
        <v>44228</v>
      </c>
    </row>
    <row r="6" spans="1:8" ht="90" x14ac:dyDescent="0.25">
      <c r="A6" s="34">
        <v>5</v>
      </c>
      <c r="B6" s="28" t="s">
        <v>417</v>
      </c>
      <c r="C6" s="35" t="s">
        <v>418</v>
      </c>
      <c r="D6" s="30" t="s">
        <v>28</v>
      </c>
      <c r="E6" s="57" t="s">
        <v>19</v>
      </c>
      <c r="F6" s="28" t="s">
        <v>51</v>
      </c>
      <c r="G6" s="36">
        <v>2021</v>
      </c>
      <c r="H6" s="30">
        <v>44224</v>
      </c>
    </row>
    <row r="7" spans="1:8" ht="60" x14ac:dyDescent="0.25">
      <c r="A7" s="34">
        <v>6</v>
      </c>
      <c r="B7" s="28" t="s">
        <v>419</v>
      </c>
      <c r="C7" s="35" t="s">
        <v>420</v>
      </c>
      <c r="D7" s="30" t="s">
        <v>22</v>
      </c>
      <c r="E7" s="60" t="s">
        <v>17</v>
      </c>
      <c r="F7" s="28" t="s">
        <v>30</v>
      </c>
      <c r="G7" s="36">
        <v>2021</v>
      </c>
      <c r="H7" s="30">
        <v>44229</v>
      </c>
    </row>
    <row r="8" spans="1:8" ht="60" x14ac:dyDescent="0.25">
      <c r="A8" s="34">
        <v>7</v>
      </c>
      <c r="B8" s="28" t="s">
        <v>421</v>
      </c>
      <c r="C8" s="35" t="s">
        <v>422</v>
      </c>
      <c r="D8" s="30" t="s">
        <v>22</v>
      </c>
      <c r="E8" s="60" t="s">
        <v>17</v>
      </c>
      <c r="F8" s="28" t="s">
        <v>30</v>
      </c>
      <c r="G8" s="36">
        <v>2021</v>
      </c>
      <c r="H8" s="30">
        <v>44229</v>
      </c>
    </row>
    <row r="9" spans="1:8" ht="60" x14ac:dyDescent="0.25">
      <c r="A9" s="34">
        <v>8</v>
      </c>
      <c r="B9" s="28" t="s">
        <v>407</v>
      </c>
      <c r="C9" s="35" t="s">
        <v>423</v>
      </c>
      <c r="D9" s="30" t="s">
        <v>22</v>
      </c>
      <c r="E9" s="57" t="s">
        <v>19</v>
      </c>
      <c r="F9" s="28" t="s">
        <v>30</v>
      </c>
      <c r="G9" s="36">
        <v>2021</v>
      </c>
      <c r="H9" s="30">
        <v>44230</v>
      </c>
    </row>
    <row r="10" spans="1:8" ht="75" x14ac:dyDescent="0.25">
      <c r="A10" s="34">
        <v>9</v>
      </c>
      <c r="B10" s="28" t="s">
        <v>424</v>
      </c>
      <c r="C10" s="35" t="s">
        <v>425</v>
      </c>
      <c r="D10" s="30" t="s">
        <v>22</v>
      </c>
      <c r="E10" s="60" t="s">
        <v>18</v>
      </c>
      <c r="F10" s="28" t="s">
        <v>51</v>
      </c>
      <c r="G10" s="36">
        <v>2021</v>
      </c>
      <c r="H10" s="30">
        <v>44225</v>
      </c>
    </row>
    <row r="11" spans="1:8" ht="60" x14ac:dyDescent="0.25">
      <c r="A11" s="34">
        <v>10</v>
      </c>
      <c r="B11" s="28" t="s">
        <v>406</v>
      </c>
      <c r="C11" s="35" t="s">
        <v>426</v>
      </c>
      <c r="D11" s="30" t="s">
        <v>22</v>
      </c>
      <c r="E11" s="60" t="s">
        <v>18</v>
      </c>
      <c r="F11" s="28" t="s">
        <v>30</v>
      </c>
      <c r="G11" s="36">
        <v>2021</v>
      </c>
      <c r="H11" s="30">
        <v>44230</v>
      </c>
    </row>
    <row r="12" spans="1:8" ht="45" x14ac:dyDescent="0.25">
      <c r="A12" s="34">
        <v>11</v>
      </c>
      <c r="B12" s="28" t="s">
        <v>427</v>
      </c>
      <c r="C12" s="35" t="s">
        <v>428</v>
      </c>
      <c r="D12" s="30" t="s">
        <v>36</v>
      </c>
      <c r="E12" s="57" t="s">
        <v>19</v>
      </c>
      <c r="F12" s="28" t="s">
        <v>51</v>
      </c>
      <c r="G12" s="36">
        <v>2021</v>
      </c>
      <c r="H12" s="30">
        <v>44231</v>
      </c>
    </row>
    <row r="13" spans="1:8" ht="60" x14ac:dyDescent="0.25">
      <c r="A13" s="34">
        <v>12</v>
      </c>
      <c r="B13" s="28" t="s">
        <v>429</v>
      </c>
      <c r="C13" s="35" t="s">
        <v>430</v>
      </c>
      <c r="D13" s="30" t="s">
        <v>22</v>
      </c>
      <c r="E13" s="60" t="s">
        <v>17</v>
      </c>
      <c r="F13" s="28" t="s">
        <v>30</v>
      </c>
      <c r="G13" s="36">
        <v>2021</v>
      </c>
      <c r="H13" s="30">
        <v>44232</v>
      </c>
    </row>
    <row r="14" spans="1:8" ht="90" x14ac:dyDescent="0.25">
      <c r="A14" s="34">
        <v>13</v>
      </c>
      <c r="B14" s="28" t="s">
        <v>406</v>
      </c>
      <c r="C14" s="35" t="s">
        <v>431</v>
      </c>
      <c r="D14" s="30" t="s">
        <v>22</v>
      </c>
      <c r="E14" s="57" t="s">
        <v>19</v>
      </c>
      <c r="F14" s="28" t="s">
        <v>30</v>
      </c>
      <c r="G14" s="36">
        <v>2021</v>
      </c>
      <c r="H14" s="30">
        <v>44238</v>
      </c>
    </row>
    <row r="15" spans="1:8" ht="75" x14ac:dyDescent="0.25">
      <c r="A15" s="34">
        <v>14</v>
      </c>
      <c r="B15" s="28" t="s">
        <v>69</v>
      </c>
      <c r="C15" s="35" t="s">
        <v>432</v>
      </c>
      <c r="D15" s="30" t="s">
        <v>28</v>
      </c>
      <c r="E15" s="57" t="s">
        <v>19</v>
      </c>
      <c r="F15" s="28" t="s">
        <v>30</v>
      </c>
      <c r="G15" s="36">
        <v>2021</v>
      </c>
      <c r="H15" s="30">
        <v>44251</v>
      </c>
    </row>
    <row r="16" spans="1:8" ht="45" x14ac:dyDescent="0.25">
      <c r="A16" s="34">
        <v>15</v>
      </c>
      <c r="B16" s="28" t="s">
        <v>413</v>
      </c>
      <c r="C16" s="35" t="s">
        <v>433</v>
      </c>
      <c r="D16" s="30" t="s">
        <v>22</v>
      </c>
      <c r="E16" s="60" t="s">
        <v>20</v>
      </c>
      <c r="F16" s="28" t="s">
        <v>30</v>
      </c>
      <c r="G16" s="36">
        <v>2021</v>
      </c>
      <c r="H16" s="30">
        <v>44256</v>
      </c>
    </row>
    <row r="17" spans="1:8" ht="60" x14ac:dyDescent="0.25">
      <c r="A17" s="34">
        <v>16</v>
      </c>
      <c r="B17" s="28" t="s">
        <v>403</v>
      </c>
      <c r="C17" s="35" t="s">
        <v>434</v>
      </c>
      <c r="D17" s="30" t="s">
        <v>22</v>
      </c>
      <c r="E17" s="60" t="s">
        <v>18</v>
      </c>
      <c r="F17" s="28" t="s">
        <v>30</v>
      </c>
      <c r="G17" s="36">
        <v>2021</v>
      </c>
      <c r="H17" s="30">
        <v>44257</v>
      </c>
    </row>
    <row r="18" spans="1:8" ht="45" x14ac:dyDescent="0.25">
      <c r="A18" s="34">
        <v>17</v>
      </c>
      <c r="B18" s="28" t="s">
        <v>435</v>
      </c>
      <c r="C18" s="35" t="s">
        <v>436</v>
      </c>
      <c r="D18" s="30" t="s">
        <v>22</v>
      </c>
      <c r="E18" s="57" t="s">
        <v>19</v>
      </c>
      <c r="F18" s="28" t="s">
        <v>30</v>
      </c>
      <c r="G18" s="36">
        <v>2021</v>
      </c>
      <c r="H18" s="30">
        <v>44258</v>
      </c>
    </row>
    <row r="19" spans="1:8" ht="45" x14ac:dyDescent="0.25">
      <c r="A19" s="34">
        <v>18</v>
      </c>
      <c r="B19" s="28" t="s">
        <v>75</v>
      </c>
      <c r="C19" s="35" t="s">
        <v>437</v>
      </c>
      <c r="D19" s="30" t="s">
        <v>26</v>
      </c>
      <c r="E19" s="57" t="s">
        <v>19</v>
      </c>
      <c r="F19" s="36" t="s">
        <v>51</v>
      </c>
      <c r="G19" s="36">
        <v>2021</v>
      </c>
      <c r="H19" s="30">
        <v>44259</v>
      </c>
    </row>
    <row r="20" spans="1:8" ht="45" x14ac:dyDescent="0.25">
      <c r="A20" s="34">
        <v>19</v>
      </c>
      <c r="B20" s="28" t="s">
        <v>402</v>
      </c>
      <c r="C20" s="35" t="s">
        <v>438</v>
      </c>
      <c r="D20" s="30" t="s">
        <v>22</v>
      </c>
      <c r="E20" s="57" t="s">
        <v>19</v>
      </c>
      <c r="F20" s="28" t="s">
        <v>30</v>
      </c>
      <c r="G20" s="36">
        <v>2021</v>
      </c>
      <c r="H20" s="30">
        <v>44258</v>
      </c>
    </row>
    <row r="21" spans="1:8" ht="75" x14ac:dyDescent="0.25">
      <c r="A21" s="34">
        <v>20</v>
      </c>
      <c r="B21" s="28" t="s">
        <v>439</v>
      </c>
      <c r="C21" s="35" t="s">
        <v>440</v>
      </c>
      <c r="D21" s="30" t="s">
        <v>21</v>
      </c>
      <c r="E21" s="57" t="s">
        <v>19</v>
      </c>
      <c r="F21" s="28" t="s">
        <v>30</v>
      </c>
      <c r="G21" s="36">
        <v>2021</v>
      </c>
      <c r="H21" s="30">
        <v>44263</v>
      </c>
    </row>
    <row r="22" spans="1:8" ht="45" x14ac:dyDescent="0.25">
      <c r="A22" s="34">
        <v>21</v>
      </c>
      <c r="B22" s="28" t="s">
        <v>441</v>
      </c>
      <c r="C22" s="35" t="s">
        <v>442</v>
      </c>
      <c r="D22" s="30" t="s">
        <v>22</v>
      </c>
      <c r="E22" s="60" t="s">
        <v>17</v>
      </c>
      <c r="F22" s="28" t="s">
        <v>30</v>
      </c>
      <c r="G22" s="36">
        <v>2021</v>
      </c>
      <c r="H22" s="30">
        <v>44264</v>
      </c>
    </row>
    <row r="23" spans="1:8" ht="60" x14ac:dyDescent="0.25">
      <c r="A23" s="34">
        <v>22</v>
      </c>
      <c r="B23" s="28" t="s">
        <v>443</v>
      </c>
      <c r="C23" s="35" t="s">
        <v>444</v>
      </c>
      <c r="D23" s="30" t="s">
        <v>42</v>
      </c>
      <c r="E23" s="57" t="s">
        <v>19</v>
      </c>
      <c r="F23" s="28" t="s">
        <v>30</v>
      </c>
      <c r="G23" s="36">
        <v>2021</v>
      </c>
      <c r="H23" s="30">
        <v>44264</v>
      </c>
    </row>
    <row r="24" spans="1:8" ht="75" x14ac:dyDescent="0.25">
      <c r="A24" s="34">
        <v>23</v>
      </c>
      <c r="B24" s="28" t="s">
        <v>445</v>
      </c>
      <c r="C24" s="35" t="s">
        <v>446</v>
      </c>
      <c r="D24" s="30" t="s">
        <v>22</v>
      </c>
      <c r="E24" s="57" t="s">
        <v>19</v>
      </c>
      <c r="F24" s="61" t="s">
        <v>39</v>
      </c>
      <c r="G24" s="36">
        <v>2021</v>
      </c>
      <c r="H24" s="30">
        <v>44270</v>
      </c>
    </row>
    <row r="25" spans="1:8" ht="75" x14ac:dyDescent="0.25">
      <c r="A25" s="34">
        <v>24</v>
      </c>
      <c r="B25" s="28" t="s">
        <v>447</v>
      </c>
      <c r="C25" s="35" t="s">
        <v>448</v>
      </c>
      <c r="D25" s="30" t="s">
        <v>22</v>
      </c>
      <c r="E25" s="57" t="s">
        <v>19</v>
      </c>
      <c r="F25" s="61" t="s">
        <v>39</v>
      </c>
      <c r="G25" s="36">
        <v>2021</v>
      </c>
      <c r="H25" s="30">
        <v>44270</v>
      </c>
    </row>
    <row r="26" spans="1:8" ht="45" x14ac:dyDescent="0.25">
      <c r="A26" s="34">
        <v>25</v>
      </c>
      <c r="B26" s="28" t="s">
        <v>449</v>
      </c>
      <c r="C26" s="35" t="s">
        <v>177</v>
      </c>
      <c r="D26" s="30" t="s">
        <v>22</v>
      </c>
      <c r="E26" s="60" t="s">
        <v>17</v>
      </c>
      <c r="F26" s="28" t="s">
        <v>30</v>
      </c>
      <c r="G26" s="36">
        <v>2021</v>
      </c>
      <c r="H26" s="30">
        <v>44272</v>
      </c>
    </row>
    <row r="27" spans="1:8" ht="60" x14ac:dyDescent="0.25">
      <c r="A27" s="34">
        <v>26</v>
      </c>
      <c r="B27" s="28" t="s">
        <v>450</v>
      </c>
      <c r="C27" s="35" t="s">
        <v>451</v>
      </c>
      <c r="D27" s="30" t="s">
        <v>394</v>
      </c>
      <c r="E27" s="60" t="s">
        <v>17</v>
      </c>
      <c r="F27" s="62" t="s">
        <v>51</v>
      </c>
      <c r="G27" s="36">
        <v>2021</v>
      </c>
      <c r="H27" s="30">
        <v>44284</v>
      </c>
    </row>
    <row r="28" spans="1:8" ht="60" x14ac:dyDescent="0.25">
      <c r="A28" s="34">
        <v>27</v>
      </c>
      <c r="B28" s="28" t="s">
        <v>421</v>
      </c>
      <c r="C28" s="35" t="s">
        <v>452</v>
      </c>
      <c r="D28" s="30" t="s">
        <v>22</v>
      </c>
      <c r="E28" s="57" t="s">
        <v>19</v>
      </c>
      <c r="F28" s="62" t="s">
        <v>30</v>
      </c>
      <c r="G28" s="36">
        <v>2021</v>
      </c>
      <c r="H28" s="30">
        <v>44300</v>
      </c>
    </row>
    <row r="29" spans="1:8" ht="45" x14ac:dyDescent="0.25">
      <c r="A29" s="34">
        <v>28</v>
      </c>
      <c r="B29" s="28" t="s">
        <v>453</v>
      </c>
      <c r="C29" s="35" t="s">
        <v>414</v>
      </c>
      <c r="D29" s="30" t="s">
        <v>22</v>
      </c>
      <c r="E29" s="60" t="s">
        <v>17</v>
      </c>
      <c r="F29" s="62" t="s">
        <v>30</v>
      </c>
      <c r="G29" s="36">
        <v>2021</v>
      </c>
      <c r="H29" s="30">
        <v>44286</v>
      </c>
    </row>
    <row r="30" spans="1:8" ht="30" x14ac:dyDescent="0.25">
      <c r="A30" s="34">
        <v>29</v>
      </c>
      <c r="B30" s="28" t="s">
        <v>454</v>
      </c>
      <c r="C30" s="35" t="s">
        <v>455</v>
      </c>
      <c r="D30" s="30" t="s">
        <v>26</v>
      </c>
      <c r="E30" s="57" t="s">
        <v>19</v>
      </c>
      <c r="F30" s="62" t="s">
        <v>121</v>
      </c>
      <c r="G30" s="36">
        <v>2021</v>
      </c>
      <c r="H30" s="30">
        <v>44293</v>
      </c>
    </row>
    <row r="31" spans="1:8" ht="30" x14ac:dyDescent="0.25">
      <c r="A31" s="34">
        <v>30</v>
      </c>
      <c r="B31" s="28" t="s">
        <v>456</v>
      </c>
      <c r="C31" s="35" t="s">
        <v>457</v>
      </c>
      <c r="D31" s="30" t="s">
        <v>22</v>
      </c>
      <c r="E31" s="57" t="s">
        <v>19</v>
      </c>
      <c r="F31" s="61" t="s">
        <v>39</v>
      </c>
      <c r="G31" s="36">
        <v>2021</v>
      </c>
      <c r="H31" s="30">
        <v>44302</v>
      </c>
    </row>
    <row r="32" spans="1:8" ht="90" x14ac:dyDescent="0.25">
      <c r="A32" s="34">
        <v>31</v>
      </c>
      <c r="B32" s="28" t="s">
        <v>458</v>
      </c>
      <c r="C32" s="35" t="s">
        <v>459</v>
      </c>
      <c r="D32" s="30" t="s">
        <v>22</v>
      </c>
      <c r="E32" s="57" t="s">
        <v>19</v>
      </c>
      <c r="F32" s="61" t="s">
        <v>39</v>
      </c>
      <c r="G32" s="36">
        <v>2021</v>
      </c>
      <c r="H32" s="30">
        <v>44292</v>
      </c>
    </row>
    <row r="33" spans="1:8" ht="45" x14ac:dyDescent="0.25">
      <c r="A33" s="34">
        <v>32</v>
      </c>
      <c r="B33" s="28" t="s">
        <v>460</v>
      </c>
      <c r="C33" s="35" t="s">
        <v>461</v>
      </c>
      <c r="D33" s="30" t="s">
        <v>25</v>
      </c>
      <c r="E33" s="57" t="s">
        <v>19</v>
      </c>
      <c r="F33" s="61" t="s">
        <v>39</v>
      </c>
      <c r="G33" s="36">
        <v>2021</v>
      </c>
      <c r="H33" s="30">
        <v>44294</v>
      </c>
    </row>
    <row r="34" spans="1:8" ht="75" x14ac:dyDescent="0.25">
      <c r="A34" s="34">
        <v>33</v>
      </c>
      <c r="B34" s="28" t="s">
        <v>462</v>
      </c>
      <c r="C34" s="35" t="s">
        <v>463</v>
      </c>
      <c r="D34" s="30" t="s">
        <v>22</v>
      </c>
      <c r="E34" s="57" t="s">
        <v>19</v>
      </c>
      <c r="F34" s="61" t="s">
        <v>30</v>
      </c>
      <c r="G34" s="36">
        <v>2021</v>
      </c>
      <c r="H34" s="30">
        <v>44302</v>
      </c>
    </row>
    <row r="35" spans="1:8" ht="45" x14ac:dyDescent="0.25">
      <c r="A35" s="34">
        <v>34</v>
      </c>
      <c r="B35" s="28" t="s">
        <v>464</v>
      </c>
      <c r="C35" s="35" t="s">
        <v>465</v>
      </c>
      <c r="D35" s="30" t="s">
        <v>28</v>
      </c>
      <c r="E35" s="60" t="s">
        <v>20</v>
      </c>
      <c r="F35" s="61" t="s">
        <v>51</v>
      </c>
      <c r="G35" s="36">
        <v>2021</v>
      </c>
      <c r="H35" s="30">
        <v>44306</v>
      </c>
    </row>
    <row r="36" spans="1:8" ht="45" x14ac:dyDescent="0.25">
      <c r="A36" s="34">
        <v>35</v>
      </c>
      <c r="B36" s="28" t="s">
        <v>466</v>
      </c>
      <c r="C36" s="35" t="s">
        <v>467</v>
      </c>
      <c r="D36" s="30" t="s">
        <v>36</v>
      </c>
      <c r="E36" s="57" t="s">
        <v>19</v>
      </c>
      <c r="F36" s="61" t="s">
        <v>30</v>
      </c>
      <c r="G36" s="36">
        <v>2021</v>
      </c>
      <c r="H36" s="30">
        <v>44328</v>
      </c>
    </row>
    <row r="37" spans="1:8" ht="75" x14ac:dyDescent="0.25">
      <c r="A37" s="34">
        <v>36</v>
      </c>
      <c r="B37" s="28" t="s">
        <v>468</v>
      </c>
      <c r="C37" s="35" t="s">
        <v>469</v>
      </c>
      <c r="D37" s="30" t="s">
        <v>470</v>
      </c>
      <c r="E37" s="60" t="s">
        <v>18</v>
      </c>
      <c r="F37" s="61" t="s">
        <v>30</v>
      </c>
      <c r="G37" s="36">
        <v>2021</v>
      </c>
      <c r="H37" s="30">
        <v>44313</v>
      </c>
    </row>
    <row r="38" spans="1:8" ht="75" x14ac:dyDescent="0.25">
      <c r="A38" s="34">
        <v>37</v>
      </c>
      <c r="B38" s="28" t="s">
        <v>409</v>
      </c>
      <c r="C38" s="35" t="s">
        <v>471</v>
      </c>
      <c r="D38" s="30" t="s">
        <v>472</v>
      </c>
      <c r="E38" s="57" t="s">
        <v>19</v>
      </c>
      <c r="F38" s="61" t="s">
        <v>30</v>
      </c>
      <c r="G38" s="36">
        <v>2021</v>
      </c>
      <c r="H38" s="30">
        <v>44319</v>
      </c>
    </row>
    <row r="39" spans="1:8" ht="75" x14ac:dyDescent="0.25">
      <c r="A39" s="34">
        <v>38</v>
      </c>
      <c r="B39" s="28" t="s">
        <v>473</v>
      </c>
      <c r="C39" s="35" t="s">
        <v>474</v>
      </c>
      <c r="D39" s="30" t="s">
        <v>26</v>
      </c>
      <c r="E39" s="57" t="s">
        <v>19</v>
      </c>
      <c r="F39" s="61" t="s">
        <v>51</v>
      </c>
      <c r="G39" s="36">
        <v>2021</v>
      </c>
      <c r="H39" s="30">
        <v>44308</v>
      </c>
    </row>
    <row r="40" spans="1:8" ht="45" x14ac:dyDescent="0.25">
      <c r="A40" s="34">
        <v>39</v>
      </c>
      <c r="B40" s="28" t="s">
        <v>475</v>
      </c>
      <c r="C40" s="35" t="s">
        <v>476</v>
      </c>
      <c r="D40" s="30" t="s">
        <v>22</v>
      </c>
      <c r="E40" s="60" t="s">
        <v>17</v>
      </c>
      <c r="F40" s="61" t="s">
        <v>30</v>
      </c>
      <c r="G40" s="36">
        <v>2021</v>
      </c>
      <c r="H40" s="30">
        <v>44320</v>
      </c>
    </row>
    <row r="41" spans="1:8" ht="60" x14ac:dyDescent="0.25">
      <c r="A41" s="34">
        <v>40</v>
      </c>
      <c r="B41" s="28" t="s">
        <v>477</v>
      </c>
      <c r="C41" s="35" t="s">
        <v>451</v>
      </c>
      <c r="D41" s="30" t="s">
        <v>394</v>
      </c>
      <c r="E41" s="60" t="s">
        <v>18</v>
      </c>
      <c r="F41" s="61" t="s">
        <v>51</v>
      </c>
      <c r="G41" s="36">
        <v>2021</v>
      </c>
      <c r="H41" s="30">
        <v>44319</v>
      </c>
    </row>
    <row r="42" spans="1:8" ht="45" x14ac:dyDescent="0.25">
      <c r="A42" s="34">
        <v>41</v>
      </c>
      <c r="B42" s="28" t="s">
        <v>478</v>
      </c>
      <c r="C42" s="35" t="s">
        <v>479</v>
      </c>
      <c r="D42" s="30" t="s">
        <v>25</v>
      </c>
      <c r="E42" s="57" t="s">
        <v>19</v>
      </c>
      <c r="F42" s="61" t="s">
        <v>39</v>
      </c>
      <c r="G42" s="36">
        <v>2021</v>
      </c>
      <c r="H42" s="30">
        <v>44323</v>
      </c>
    </row>
    <row r="43" spans="1:8" ht="45" x14ac:dyDescent="0.25">
      <c r="A43" s="34">
        <v>42</v>
      </c>
      <c r="B43" s="28" t="s">
        <v>480</v>
      </c>
      <c r="C43" s="35" t="s">
        <v>465</v>
      </c>
      <c r="D43" s="30" t="s">
        <v>28</v>
      </c>
      <c r="E43" s="57" t="s">
        <v>19</v>
      </c>
      <c r="F43" s="61" t="s">
        <v>51</v>
      </c>
      <c r="G43" s="36">
        <v>2021</v>
      </c>
      <c r="H43" s="30">
        <v>44354</v>
      </c>
    </row>
    <row r="44" spans="1:8" ht="105" x14ac:dyDescent="0.25">
      <c r="A44" s="34">
        <v>43</v>
      </c>
      <c r="B44" s="28" t="s">
        <v>481</v>
      </c>
      <c r="C44" s="35" t="s">
        <v>482</v>
      </c>
      <c r="D44" s="30" t="s">
        <v>23</v>
      </c>
      <c r="E44" s="57" t="s">
        <v>19</v>
      </c>
      <c r="F44" s="61" t="s">
        <v>30</v>
      </c>
      <c r="G44" s="36">
        <v>2021</v>
      </c>
      <c r="H44" s="30">
        <v>44356</v>
      </c>
    </row>
    <row r="45" spans="1:8" ht="45" x14ac:dyDescent="0.25">
      <c r="A45" s="34">
        <v>44</v>
      </c>
      <c r="B45" s="28" t="s">
        <v>483</v>
      </c>
      <c r="C45" s="35" t="s">
        <v>484</v>
      </c>
      <c r="D45" s="30" t="s">
        <v>22</v>
      </c>
      <c r="E45" s="57" t="s">
        <v>19</v>
      </c>
      <c r="F45" s="61" t="s">
        <v>39</v>
      </c>
      <c r="G45" s="36">
        <v>2021</v>
      </c>
      <c r="H45" s="30">
        <v>44371</v>
      </c>
    </row>
    <row r="46" spans="1:8" ht="30" x14ac:dyDescent="0.25">
      <c r="A46" s="34">
        <v>45</v>
      </c>
      <c r="B46" s="28" t="s">
        <v>405</v>
      </c>
      <c r="C46" s="35" t="s">
        <v>485</v>
      </c>
      <c r="D46" s="30" t="s">
        <v>22</v>
      </c>
      <c r="E46" s="60" t="s">
        <v>17</v>
      </c>
      <c r="F46" s="61" t="s">
        <v>39</v>
      </c>
      <c r="G46" s="36">
        <v>2021</v>
      </c>
      <c r="H46" s="30">
        <v>44371</v>
      </c>
    </row>
    <row r="47" spans="1:8" ht="60" x14ac:dyDescent="0.25">
      <c r="A47" s="34">
        <v>46</v>
      </c>
      <c r="B47" s="28" t="s">
        <v>486</v>
      </c>
      <c r="C47" s="35" t="s">
        <v>487</v>
      </c>
      <c r="D47" s="30" t="s">
        <v>36</v>
      </c>
      <c r="E47" s="57" t="s">
        <v>19</v>
      </c>
      <c r="F47" s="61" t="s">
        <v>51</v>
      </c>
      <c r="G47" s="36">
        <v>2021</v>
      </c>
      <c r="H47" s="30">
        <v>44376</v>
      </c>
    </row>
    <row r="48" spans="1:8" ht="45" x14ac:dyDescent="0.25">
      <c r="A48" s="34">
        <v>47</v>
      </c>
      <c r="B48" s="28" t="s">
        <v>488</v>
      </c>
      <c r="C48" s="35" t="s">
        <v>489</v>
      </c>
      <c r="D48" s="30" t="s">
        <v>36</v>
      </c>
      <c r="E48" s="57" t="s">
        <v>19</v>
      </c>
      <c r="F48" s="61" t="s">
        <v>51</v>
      </c>
      <c r="G48" s="36">
        <v>2021</v>
      </c>
      <c r="H48" s="30">
        <v>44375</v>
      </c>
    </row>
    <row r="49" spans="1:8" ht="60" x14ac:dyDescent="0.25">
      <c r="A49" s="34">
        <v>48</v>
      </c>
      <c r="B49" s="28" t="s">
        <v>490</v>
      </c>
      <c r="C49" s="35" t="s">
        <v>491</v>
      </c>
      <c r="D49" s="30" t="s">
        <v>27</v>
      </c>
      <c r="E49" s="60" t="s">
        <v>17</v>
      </c>
      <c r="F49" s="61" t="s">
        <v>30</v>
      </c>
      <c r="G49" s="36">
        <v>2021</v>
      </c>
      <c r="H49" s="30">
        <v>44375</v>
      </c>
    </row>
    <row r="50" spans="1:8" ht="30" x14ac:dyDescent="0.25">
      <c r="A50" s="34">
        <v>49</v>
      </c>
      <c r="B50" s="28" t="s">
        <v>492</v>
      </c>
      <c r="C50" s="35" t="s">
        <v>493</v>
      </c>
      <c r="D50" s="30" t="s">
        <v>26</v>
      </c>
      <c r="E50" s="60" t="s">
        <v>20</v>
      </c>
      <c r="F50" s="61" t="s">
        <v>121</v>
      </c>
      <c r="G50" s="36">
        <v>2021</v>
      </c>
      <c r="H50" s="30">
        <v>44379</v>
      </c>
    </row>
    <row r="51" spans="1:8" ht="105" x14ac:dyDescent="0.25">
      <c r="A51" s="34">
        <v>50</v>
      </c>
      <c r="B51" s="28" t="s">
        <v>494</v>
      </c>
      <c r="C51" s="35" t="s">
        <v>495</v>
      </c>
      <c r="D51" s="30" t="s">
        <v>395</v>
      </c>
      <c r="E51" s="60" t="s">
        <v>17</v>
      </c>
      <c r="F51" s="61" t="s">
        <v>30</v>
      </c>
      <c r="G51" s="36">
        <v>2021</v>
      </c>
      <c r="H51" s="30">
        <v>44379</v>
      </c>
    </row>
    <row r="52" spans="1:8" ht="60" x14ac:dyDescent="0.25">
      <c r="A52" s="34">
        <v>51</v>
      </c>
      <c r="B52" s="28" t="s">
        <v>496</v>
      </c>
      <c r="C52" s="35" t="s">
        <v>497</v>
      </c>
      <c r="D52" s="30" t="s">
        <v>498</v>
      </c>
      <c r="E52" s="60" t="s">
        <v>20</v>
      </c>
      <c r="F52" s="61" t="s">
        <v>30</v>
      </c>
      <c r="G52" s="36">
        <v>2021</v>
      </c>
      <c r="H52" s="30">
        <v>44382</v>
      </c>
    </row>
    <row r="53" spans="1:8" ht="30" x14ac:dyDescent="0.25">
      <c r="A53" s="34">
        <v>52</v>
      </c>
      <c r="B53" s="28" t="s">
        <v>499</v>
      </c>
      <c r="C53" s="35" t="s">
        <v>500</v>
      </c>
      <c r="D53" s="30" t="s">
        <v>36</v>
      </c>
      <c r="E53" s="60" t="s">
        <v>17</v>
      </c>
      <c r="F53" s="61" t="s">
        <v>51</v>
      </c>
      <c r="G53" s="36">
        <v>2021</v>
      </c>
      <c r="H53" s="30">
        <v>44382</v>
      </c>
    </row>
    <row r="54" spans="1:8" ht="75" x14ac:dyDescent="0.25">
      <c r="A54" s="34">
        <v>53</v>
      </c>
      <c r="B54" s="28" t="s">
        <v>501</v>
      </c>
      <c r="C54" s="35" t="s">
        <v>502</v>
      </c>
      <c r="D54" s="30" t="s">
        <v>28</v>
      </c>
      <c r="E54" s="60" t="s">
        <v>17</v>
      </c>
      <c r="F54" s="61" t="s">
        <v>51</v>
      </c>
      <c r="G54" s="36">
        <v>2021</v>
      </c>
      <c r="H54" s="30">
        <v>44397</v>
      </c>
    </row>
    <row r="55" spans="1:8" ht="45" x14ac:dyDescent="0.25">
      <c r="A55" s="34">
        <v>54</v>
      </c>
      <c r="B55" s="28" t="s">
        <v>503</v>
      </c>
      <c r="C55" s="35" t="s">
        <v>504</v>
      </c>
      <c r="D55" s="30" t="s">
        <v>36</v>
      </c>
      <c r="E55" s="57" t="s">
        <v>19</v>
      </c>
      <c r="F55" s="61" t="s">
        <v>51</v>
      </c>
      <c r="G55" s="36">
        <v>2021</v>
      </c>
      <c r="H55" s="30">
        <v>44393</v>
      </c>
    </row>
    <row r="56" spans="1:8" ht="30" x14ac:dyDescent="0.25">
      <c r="A56" s="34">
        <v>55</v>
      </c>
      <c r="B56" s="28" t="s">
        <v>505</v>
      </c>
      <c r="C56" s="35" t="s">
        <v>506</v>
      </c>
      <c r="D56" s="30" t="s">
        <v>26</v>
      </c>
      <c r="E56" s="57" t="s">
        <v>19</v>
      </c>
      <c r="F56" s="61" t="s">
        <v>121</v>
      </c>
      <c r="G56" s="36">
        <v>2021</v>
      </c>
      <c r="H56" s="30">
        <v>44407</v>
      </c>
    </row>
    <row r="57" spans="1:8" ht="60" x14ac:dyDescent="0.25">
      <c r="A57" s="34">
        <v>56</v>
      </c>
      <c r="B57" s="28" t="s">
        <v>507</v>
      </c>
      <c r="C57" s="35" t="s">
        <v>508</v>
      </c>
      <c r="D57" s="30" t="s">
        <v>36</v>
      </c>
      <c r="E57" s="57" t="s">
        <v>19</v>
      </c>
      <c r="F57" s="61" t="s">
        <v>30</v>
      </c>
      <c r="G57" s="36">
        <v>2021</v>
      </c>
      <c r="H57" s="30">
        <v>44403</v>
      </c>
    </row>
    <row r="58" spans="1:8" ht="105" x14ac:dyDescent="0.25">
      <c r="A58" s="34">
        <v>57</v>
      </c>
      <c r="B58" s="28" t="s">
        <v>509</v>
      </c>
      <c r="C58" s="35" t="s">
        <v>510</v>
      </c>
      <c r="D58" s="30" t="s">
        <v>394</v>
      </c>
      <c r="E58" s="57" t="s">
        <v>19</v>
      </c>
      <c r="F58" s="61" t="s">
        <v>30</v>
      </c>
      <c r="G58" s="36">
        <v>2021</v>
      </c>
      <c r="H58" s="30">
        <v>44393</v>
      </c>
    </row>
    <row r="59" spans="1:8" ht="90" x14ac:dyDescent="0.25">
      <c r="A59" s="34">
        <v>58</v>
      </c>
      <c r="B59" s="28" t="s">
        <v>511</v>
      </c>
      <c r="C59" s="35" t="s">
        <v>512</v>
      </c>
      <c r="D59" s="30" t="s">
        <v>62</v>
      </c>
      <c r="E59" s="57" t="s">
        <v>19</v>
      </c>
      <c r="F59" s="61" t="s">
        <v>30</v>
      </c>
      <c r="G59" s="36">
        <v>2021</v>
      </c>
      <c r="H59" s="30">
        <v>44405</v>
      </c>
    </row>
    <row r="60" spans="1:8" ht="120" x14ac:dyDescent="0.25">
      <c r="A60" s="34">
        <v>59</v>
      </c>
      <c r="B60" s="28" t="s">
        <v>513</v>
      </c>
      <c r="C60" s="35" t="s">
        <v>514</v>
      </c>
      <c r="D60" s="30" t="s">
        <v>22</v>
      </c>
      <c r="E60" s="57" t="s">
        <v>19</v>
      </c>
      <c r="F60" s="61" t="s">
        <v>30</v>
      </c>
      <c r="G60" s="36">
        <v>2021</v>
      </c>
      <c r="H60" s="30">
        <v>44407</v>
      </c>
    </row>
    <row r="61" spans="1:8" ht="45" x14ac:dyDescent="0.25">
      <c r="A61" s="34">
        <v>60</v>
      </c>
      <c r="B61" s="28" t="s">
        <v>515</v>
      </c>
      <c r="C61" s="35" t="s">
        <v>516</v>
      </c>
      <c r="D61" s="30" t="s">
        <v>62</v>
      </c>
      <c r="E61" s="57" t="s">
        <v>19</v>
      </c>
      <c r="F61" s="61" t="s">
        <v>51</v>
      </c>
      <c r="G61" s="36">
        <v>2021</v>
      </c>
      <c r="H61" s="30">
        <v>44417</v>
      </c>
    </row>
    <row r="62" spans="1:8" ht="90" x14ac:dyDescent="0.25">
      <c r="A62" s="34">
        <v>61</v>
      </c>
      <c r="B62" s="28" t="s">
        <v>492</v>
      </c>
      <c r="C62" s="35" t="s">
        <v>517</v>
      </c>
      <c r="D62" s="30" t="s">
        <v>26</v>
      </c>
      <c r="E62" s="57" t="s">
        <v>19</v>
      </c>
      <c r="F62" s="61" t="s">
        <v>121</v>
      </c>
      <c r="G62" s="36">
        <v>2021</v>
      </c>
      <c r="H62" s="30">
        <v>44417</v>
      </c>
    </row>
    <row r="63" spans="1:8" ht="75" x14ac:dyDescent="0.25">
      <c r="A63" s="34">
        <v>62</v>
      </c>
      <c r="B63" s="28" t="s">
        <v>518</v>
      </c>
      <c r="C63" s="35" t="s">
        <v>519</v>
      </c>
      <c r="D63" s="30" t="s">
        <v>62</v>
      </c>
      <c r="E63" s="60" t="s">
        <v>17</v>
      </c>
      <c r="F63" s="61" t="s">
        <v>51</v>
      </c>
      <c r="G63" s="36">
        <v>2021</v>
      </c>
      <c r="H63" s="30">
        <v>44417</v>
      </c>
    </row>
    <row r="64" spans="1:8" ht="45" x14ac:dyDescent="0.25">
      <c r="A64" s="34">
        <v>63</v>
      </c>
      <c r="B64" s="28" t="s">
        <v>520</v>
      </c>
      <c r="C64" s="35" t="s">
        <v>521</v>
      </c>
      <c r="D64" s="30" t="s">
        <v>22</v>
      </c>
      <c r="E64" s="57" t="s">
        <v>19</v>
      </c>
      <c r="F64" s="61" t="s">
        <v>39</v>
      </c>
      <c r="G64" s="36">
        <v>2021</v>
      </c>
      <c r="H64" s="30">
        <v>44426</v>
      </c>
    </row>
    <row r="65" spans="1:8" ht="45" x14ac:dyDescent="0.25">
      <c r="A65" s="34">
        <v>64</v>
      </c>
      <c r="B65" s="28" t="s">
        <v>401</v>
      </c>
      <c r="C65" s="35" t="s">
        <v>522</v>
      </c>
      <c r="D65" s="30" t="s">
        <v>22</v>
      </c>
      <c r="E65" s="57" t="s">
        <v>19</v>
      </c>
      <c r="F65" s="61" t="s">
        <v>39</v>
      </c>
      <c r="G65" s="36">
        <v>2021</v>
      </c>
      <c r="H65" s="30">
        <v>44427</v>
      </c>
    </row>
    <row r="66" spans="1:8" ht="45" x14ac:dyDescent="0.25">
      <c r="A66" s="34">
        <v>65</v>
      </c>
      <c r="B66" s="28" t="s">
        <v>523</v>
      </c>
      <c r="C66" s="35" t="s">
        <v>524</v>
      </c>
      <c r="D66" s="30" t="s">
        <v>22</v>
      </c>
      <c r="E66" s="60" t="s">
        <v>17</v>
      </c>
      <c r="F66" s="61" t="s">
        <v>30</v>
      </c>
      <c r="G66" s="36">
        <v>2021</v>
      </c>
      <c r="H66" s="30">
        <v>44428</v>
      </c>
    </row>
    <row r="67" spans="1:8" ht="45" x14ac:dyDescent="0.25">
      <c r="A67" s="34">
        <v>66</v>
      </c>
      <c r="B67" s="28" t="s">
        <v>499</v>
      </c>
      <c r="C67" s="35" t="s">
        <v>525</v>
      </c>
      <c r="D67" s="30" t="s">
        <v>36</v>
      </c>
      <c r="E67" s="57" t="s">
        <v>19</v>
      </c>
      <c r="F67" s="61" t="s">
        <v>51</v>
      </c>
      <c r="G67" s="36">
        <v>2021</v>
      </c>
      <c r="H67" s="30">
        <v>44419</v>
      </c>
    </row>
    <row r="68" spans="1:8" ht="75" x14ac:dyDescent="0.25">
      <c r="A68" s="34">
        <v>67</v>
      </c>
      <c r="B68" s="28" t="s">
        <v>526</v>
      </c>
      <c r="C68" s="35" t="s">
        <v>527</v>
      </c>
      <c r="D68" s="30" t="s">
        <v>394</v>
      </c>
      <c r="E68" s="60" t="s">
        <v>18</v>
      </c>
      <c r="F68" s="61" t="s">
        <v>30</v>
      </c>
      <c r="G68" s="36">
        <v>2021</v>
      </c>
      <c r="H68" s="30">
        <v>44421</v>
      </c>
    </row>
    <row r="69" spans="1:8" ht="45" x14ac:dyDescent="0.25">
      <c r="A69" s="34">
        <v>68</v>
      </c>
      <c r="B69" s="28" t="s">
        <v>528</v>
      </c>
      <c r="C69" s="35" t="s">
        <v>529</v>
      </c>
      <c r="D69" s="30" t="s">
        <v>36</v>
      </c>
      <c r="E69" s="57" t="s">
        <v>19</v>
      </c>
      <c r="F69" s="61" t="s">
        <v>51</v>
      </c>
      <c r="G69" s="36">
        <v>2021</v>
      </c>
      <c r="H69" s="30">
        <v>44434</v>
      </c>
    </row>
    <row r="70" spans="1:8" ht="60" x14ac:dyDescent="0.25">
      <c r="A70" s="34">
        <v>69</v>
      </c>
      <c r="B70" s="28" t="s">
        <v>530</v>
      </c>
      <c r="C70" s="37" t="s">
        <v>531</v>
      </c>
      <c r="D70" s="38" t="s">
        <v>22</v>
      </c>
      <c r="E70" s="57" t="s">
        <v>19</v>
      </c>
      <c r="F70" s="61" t="s">
        <v>39</v>
      </c>
      <c r="G70" s="36">
        <v>2021</v>
      </c>
      <c r="H70" s="38">
        <v>44435</v>
      </c>
    </row>
    <row r="71" spans="1:8" ht="60" x14ac:dyDescent="0.25">
      <c r="A71" s="34">
        <v>70</v>
      </c>
      <c r="B71" s="28" t="s">
        <v>532</v>
      </c>
      <c r="C71" s="37" t="s">
        <v>533</v>
      </c>
      <c r="D71" s="38" t="s">
        <v>22</v>
      </c>
      <c r="E71" s="57" t="s">
        <v>19</v>
      </c>
      <c r="F71" s="61" t="s">
        <v>30</v>
      </c>
      <c r="G71" s="36">
        <v>2021</v>
      </c>
      <c r="H71" s="38">
        <v>44440</v>
      </c>
    </row>
    <row r="72" spans="1:8" ht="75" x14ac:dyDescent="0.25">
      <c r="A72" s="34">
        <v>71</v>
      </c>
      <c r="B72" s="28" t="s">
        <v>534</v>
      </c>
      <c r="C72" s="37" t="s">
        <v>535</v>
      </c>
      <c r="D72" s="38" t="s">
        <v>62</v>
      </c>
      <c r="E72" s="60" t="s">
        <v>17</v>
      </c>
      <c r="F72" s="61" t="s">
        <v>51</v>
      </c>
      <c r="G72" s="36">
        <v>2021</v>
      </c>
      <c r="H72" s="38">
        <v>44441</v>
      </c>
    </row>
    <row r="73" spans="1:8" ht="45" x14ac:dyDescent="0.25">
      <c r="A73" s="34">
        <v>72</v>
      </c>
      <c r="B73" s="28" t="s">
        <v>536</v>
      </c>
      <c r="C73" s="37" t="s">
        <v>537</v>
      </c>
      <c r="D73" s="38" t="s">
        <v>62</v>
      </c>
      <c r="E73" s="57" t="s">
        <v>19</v>
      </c>
      <c r="F73" s="61" t="s">
        <v>51</v>
      </c>
      <c r="G73" s="36">
        <v>2021</v>
      </c>
      <c r="H73" s="39">
        <v>44441</v>
      </c>
    </row>
    <row r="74" spans="1:8" ht="60" x14ac:dyDescent="0.25">
      <c r="A74" s="34">
        <v>73</v>
      </c>
      <c r="B74" s="28" t="s">
        <v>538</v>
      </c>
      <c r="C74" s="37" t="s">
        <v>539</v>
      </c>
      <c r="D74" s="38" t="s">
        <v>22</v>
      </c>
      <c r="E74" s="57" t="s">
        <v>19</v>
      </c>
      <c r="F74" s="63" t="s">
        <v>39</v>
      </c>
      <c r="G74" s="40">
        <v>2021</v>
      </c>
      <c r="H74" s="64">
        <v>44445.604166666664</v>
      </c>
    </row>
    <row r="75" spans="1:8" ht="60" x14ac:dyDescent="0.25">
      <c r="A75" s="34">
        <v>74</v>
      </c>
      <c r="B75" s="28" t="s">
        <v>540</v>
      </c>
      <c r="C75" s="37" t="s">
        <v>541</v>
      </c>
      <c r="D75" s="38" t="s">
        <v>22</v>
      </c>
      <c r="E75" s="57" t="s">
        <v>19</v>
      </c>
      <c r="F75" s="61" t="s">
        <v>39</v>
      </c>
      <c r="G75" s="36">
        <v>2021</v>
      </c>
      <c r="H75" s="65">
        <v>44446.604166666664</v>
      </c>
    </row>
    <row r="76" spans="1:8" ht="60" x14ac:dyDescent="0.25">
      <c r="A76" s="34">
        <v>75</v>
      </c>
      <c r="B76" s="28" t="s">
        <v>542</v>
      </c>
      <c r="C76" s="37" t="s">
        <v>543</v>
      </c>
      <c r="D76" s="38" t="s">
        <v>22</v>
      </c>
      <c r="E76" s="57" t="s">
        <v>19</v>
      </c>
      <c r="F76" s="61" t="s">
        <v>30</v>
      </c>
      <c r="G76" s="36">
        <v>2021</v>
      </c>
      <c r="H76" s="65">
        <v>44447.604166666664</v>
      </c>
    </row>
    <row r="77" spans="1:8" ht="45" x14ac:dyDescent="0.25">
      <c r="A77" s="34">
        <v>76</v>
      </c>
      <c r="B77" s="28" t="s">
        <v>544</v>
      </c>
      <c r="C77" s="37" t="s">
        <v>545</v>
      </c>
      <c r="D77" s="38" t="s">
        <v>22</v>
      </c>
      <c r="E77" s="57" t="s">
        <v>19</v>
      </c>
      <c r="F77" s="66" t="s">
        <v>30</v>
      </c>
      <c r="G77" s="36">
        <v>2021</v>
      </c>
      <c r="H77" s="65">
        <v>44447.5</v>
      </c>
    </row>
    <row r="78" spans="1:8" ht="60" x14ac:dyDescent="0.25">
      <c r="A78" s="34">
        <v>77</v>
      </c>
      <c r="B78" s="28" t="s">
        <v>78</v>
      </c>
      <c r="C78" s="37" t="s">
        <v>408</v>
      </c>
      <c r="D78" s="38" t="s">
        <v>22</v>
      </c>
      <c r="E78" s="57" t="s">
        <v>19</v>
      </c>
      <c r="F78" s="61" t="s">
        <v>51</v>
      </c>
      <c r="G78" s="36">
        <v>2021</v>
      </c>
      <c r="H78" s="65">
        <v>44449.5</v>
      </c>
    </row>
    <row r="79" spans="1:8" ht="45" x14ac:dyDescent="0.25">
      <c r="A79" s="34">
        <v>78</v>
      </c>
      <c r="B79" s="28" t="s">
        <v>546</v>
      </c>
      <c r="C79" s="37" t="s">
        <v>547</v>
      </c>
      <c r="D79" s="38" t="s">
        <v>36</v>
      </c>
      <c r="E79" s="57" t="s">
        <v>19</v>
      </c>
      <c r="F79" s="61" t="s">
        <v>51</v>
      </c>
      <c r="G79" s="36">
        <v>2021</v>
      </c>
      <c r="H79" s="65">
        <v>44449.604166666664</v>
      </c>
    </row>
    <row r="80" spans="1:8" ht="30" x14ac:dyDescent="0.25">
      <c r="A80" s="34">
        <v>79</v>
      </c>
      <c r="B80" s="28" t="s">
        <v>518</v>
      </c>
      <c r="C80" s="37" t="s">
        <v>548</v>
      </c>
      <c r="D80" s="38" t="s">
        <v>62</v>
      </c>
      <c r="E80" s="57" t="s">
        <v>19</v>
      </c>
      <c r="F80" s="61" t="s">
        <v>51</v>
      </c>
      <c r="G80" s="36">
        <v>2021</v>
      </c>
      <c r="H80" s="65">
        <v>44441.645833333336</v>
      </c>
    </row>
    <row r="81" spans="1:8" ht="75" x14ac:dyDescent="0.25">
      <c r="A81" s="34">
        <v>80</v>
      </c>
      <c r="B81" s="28" t="s">
        <v>549</v>
      </c>
      <c r="C81" s="37" t="s">
        <v>550</v>
      </c>
      <c r="D81" s="38" t="s">
        <v>22</v>
      </c>
      <c r="E81" s="57" t="s">
        <v>19</v>
      </c>
      <c r="F81" s="61" t="s">
        <v>30</v>
      </c>
      <c r="G81" s="36">
        <v>2021</v>
      </c>
      <c r="H81" s="65">
        <v>44453</v>
      </c>
    </row>
    <row r="82" spans="1:8" ht="90" x14ac:dyDescent="0.25">
      <c r="A82" s="34">
        <v>81</v>
      </c>
      <c r="B82" s="28" t="s">
        <v>551</v>
      </c>
      <c r="C82" s="37" t="s">
        <v>552</v>
      </c>
      <c r="D82" s="38" t="s">
        <v>62</v>
      </c>
      <c r="E82" s="57" t="s">
        <v>19</v>
      </c>
      <c r="F82" s="61" t="s">
        <v>51</v>
      </c>
      <c r="G82" s="36">
        <v>2021</v>
      </c>
      <c r="H82" s="30">
        <v>44442</v>
      </c>
    </row>
    <row r="83" spans="1:8" ht="75" x14ac:dyDescent="0.25">
      <c r="A83" s="34">
        <v>82</v>
      </c>
      <c r="B83" s="28" t="s">
        <v>492</v>
      </c>
      <c r="C83" s="37" t="s">
        <v>553</v>
      </c>
      <c r="D83" s="38" t="s">
        <v>26</v>
      </c>
      <c r="E83" s="57" t="s">
        <v>19</v>
      </c>
      <c r="F83" s="61" t="s">
        <v>51</v>
      </c>
      <c r="G83" s="36">
        <v>2021</v>
      </c>
      <c r="H83" s="30">
        <v>44442</v>
      </c>
    </row>
    <row r="84" spans="1:8" ht="75" x14ac:dyDescent="0.25">
      <c r="A84" s="34">
        <v>83</v>
      </c>
      <c r="B84" s="28" t="s">
        <v>554</v>
      </c>
      <c r="C84" s="37" t="s">
        <v>555</v>
      </c>
      <c r="D84" s="38" t="s">
        <v>62</v>
      </c>
      <c r="E84" s="57" t="s">
        <v>19</v>
      </c>
      <c r="F84" s="61" t="s">
        <v>51</v>
      </c>
      <c r="G84" s="36">
        <v>2021</v>
      </c>
      <c r="H84" s="30">
        <v>44454</v>
      </c>
    </row>
    <row r="85" spans="1:8" ht="60" x14ac:dyDescent="0.25">
      <c r="A85" s="34">
        <v>84</v>
      </c>
      <c r="B85" s="28" t="s">
        <v>556</v>
      </c>
      <c r="C85" s="37" t="s">
        <v>557</v>
      </c>
      <c r="D85" s="38" t="s">
        <v>36</v>
      </c>
      <c r="E85" s="57" t="s">
        <v>19</v>
      </c>
      <c r="F85" s="61" t="s">
        <v>30</v>
      </c>
      <c r="G85" s="36">
        <v>2021</v>
      </c>
      <c r="H85" s="30">
        <v>44459</v>
      </c>
    </row>
    <row r="86" spans="1:8" ht="75" x14ac:dyDescent="0.25">
      <c r="A86" s="34">
        <v>85</v>
      </c>
      <c r="B86" s="28" t="s">
        <v>558</v>
      </c>
      <c r="C86" s="37" t="s">
        <v>559</v>
      </c>
      <c r="D86" s="38" t="s">
        <v>62</v>
      </c>
      <c r="E86" s="57" t="s">
        <v>19</v>
      </c>
      <c r="F86" s="61" t="s">
        <v>51</v>
      </c>
      <c r="G86" s="36">
        <v>2021</v>
      </c>
      <c r="H86" s="30">
        <v>44470</v>
      </c>
    </row>
    <row r="87" spans="1:8" ht="75" x14ac:dyDescent="0.25">
      <c r="A87" s="34">
        <v>86</v>
      </c>
      <c r="B87" s="28" t="s">
        <v>560</v>
      </c>
      <c r="C87" s="37" t="s">
        <v>561</v>
      </c>
      <c r="D87" s="38" t="s">
        <v>62</v>
      </c>
      <c r="E87" s="60" t="s">
        <v>17</v>
      </c>
      <c r="F87" s="61" t="s">
        <v>51</v>
      </c>
      <c r="G87" s="36">
        <v>2021</v>
      </c>
      <c r="H87" s="30">
        <v>44453</v>
      </c>
    </row>
    <row r="88" spans="1:8" ht="75" x14ac:dyDescent="0.25">
      <c r="A88" s="34">
        <v>87</v>
      </c>
      <c r="B88" s="28" t="s">
        <v>562</v>
      </c>
      <c r="C88" s="37" t="s">
        <v>563</v>
      </c>
      <c r="D88" s="38" t="s">
        <v>62</v>
      </c>
      <c r="E88" s="57" t="s">
        <v>19</v>
      </c>
      <c r="F88" s="61" t="s">
        <v>51</v>
      </c>
      <c r="G88" s="36">
        <v>2021</v>
      </c>
      <c r="H88" s="30">
        <v>44453</v>
      </c>
    </row>
    <row r="89" spans="1:8" ht="45" x14ac:dyDescent="0.25">
      <c r="A89" s="34">
        <v>88</v>
      </c>
      <c r="B89" s="38" t="s">
        <v>564</v>
      </c>
      <c r="C89" s="37" t="s">
        <v>565</v>
      </c>
      <c r="D89" s="38" t="s">
        <v>566</v>
      </c>
      <c r="E89" s="57" t="s">
        <v>19</v>
      </c>
      <c r="F89" s="61" t="s">
        <v>30</v>
      </c>
      <c r="G89" s="36">
        <v>2021</v>
      </c>
      <c r="H89" s="30">
        <v>44460</v>
      </c>
    </row>
    <row r="90" spans="1:8" ht="45" x14ac:dyDescent="0.25">
      <c r="A90" s="34">
        <v>89</v>
      </c>
      <c r="B90" s="38" t="s">
        <v>567</v>
      </c>
      <c r="C90" s="37" t="s">
        <v>568</v>
      </c>
      <c r="D90" s="38" t="s">
        <v>22</v>
      </c>
      <c r="E90" s="60" t="s">
        <v>17</v>
      </c>
      <c r="F90" s="61" t="s">
        <v>51</v>
      </c>
      <c r="G90" s="36">
        <v>2021</v>
      </c>
      <c r="H90" s="30">
        <v>44462</v>
      </c>
    </row>
    <row r="91" spans="1:8" ht="45" x14ac:dyDescent="0.25">
      <c r="A91" s="34">
        <v>90</v>
      </c>
      <c r="B91" s="38" t="s">
        <v>569</v>
      </c>
      <c r="C91" s="37" t="s">
        <v>570</v>
      </c>
      <c r="D91" s="38" t="s">
        <v>22</v>
      </c>
      <c r="E91" s="60" t="s">
        <v>20</v>
      </c>
      <c r="F91" s="61" t="s">
        <v>39</v>
      </c>
      <c r="G91" s="41">
        <v>2021</v>
      </c>
      <c r="H91" s="42">
        <v>44462</v>
      </c>
    </row>
    <row r="92" spans="1:8" ht="75" x14ac:dyDescent="0.25">
      <c r="A92" s="34">
        <v>91</v>
      </c>
      <c r="B92" s="38" t="s">
        <v>571</v>
      </c>
      <c r="C92" s="37" t="s">
        <v>572</v>
      </c>
      <c r="D92" s="38" t="s">
        <v>573</v>
      </c>
      <c r="E92" s="60" t="s">
        <v>17</v>
      </c>
      <c r="F92" s="61" t="s">
        <v>30</v>
      </c>
      <c r="G92" s="36">
        <v>2021</v>
      </c>
      <c r="H92" s="30">
        <v>44463</v>
      </c>
    </row>
    <row r="93" spans="1:8" ht="60" x14ac:dyDescent="0.25">
      <c r="A93" s="34">
        <v>92</v>
      </c>
      <c r="B93" s="38" t="s">
        <v>496</v>
      </c>
      <c r="C93" s="37" t="s">
        <v>574</v>
      </c>
      <c r="D93" s="38" t="s">
        <v>575</v>
      </c>
      <c r="E93" s="60" t="s">
        <v>17</v>
      </c>
      <c r="F93" s="61" t="s">
        <v>30</v>
      </c>
      <c r="G93" s="36">
        <v>2021</v>
      </c>
      <c r="H93" s="30">
        <v>44463</v>
      </c>
    </row>
    <row r="94" spans="1:8" ht="75" x14ac:dyDescent="0.25">
      <c r="A94" s="34">
        <v>93</v>
      </c>
      <c r="B94" s="38" t="s">
        <v>576</v>
      </c>
      <c r="C94" s="37" t="s">
        <v>577</v>
      </c>
      <c r="D94" s="38" t="s">
        <v>62</v>
      </c>
      <c r="E94" s="57" t="s">
        <v>19</v>
      </c>
      <c r="F94" s="61" t="s">
        <v>51</v>
      </c>
      <c r="G94" s="36">
        <v>2021</v>
      </c>
      <c r="H94" s="30">
        <v>44468</v>
      </c>
    </row>
    <row r="95" spans="1:8" ht="60" x14ac:dyDescent="0.25">
      <c r="A95" s="34">
        <v>94</v>
      </c>
      <c r="B95" s="38" t="s">
        <v>578</v>
      </c>
      <c r="C95" s="37" t="s">
        <v>579</v>
      </c>
      <c r="D95" s="38" t="s">
        <v>22</v>
      </c>
      <c r="E95" s="67" t="s">
        <v>20</v>
      </c>
      <c r="F95" s="61" t="s">
        <v>39</v>
      </c>
      <c r="G95" s="41">
        <v>2021</v>
      </c>
      <c r="H95" s="42">
        <v>44468</v>
      </c>
    </row>
    <row r="96" spans="1:8" ht="75" x14ac:dyDescent="0.25">
      <c r="A96" s="34">
        <v>95</v>
      </c>
      <c r="B96" s="38" t="s">
        <v>580</v>
      </c>
      <c r="C96" s="37" t="s">
        <v>581</v>
      </c>
      <c r="D96" s="38" t="s">
        <v>25</v>
      </c>
      <c r="E96" s="57" t="s">
        <v>19</v>
      </c>
      <c r="F96" s="61" t="s">
        <v>39</v>
      </c>
      <c r="G96" s="36">
        <v>2021</v>
      </c>
      <c r="H96" s="30">
        <v>44475</v>
      </c>
    </row>
    <row r="97" spans="1:8" ht="75" x14ac:dyDescent="0.25">
      <c r="A97" s="34">
        <v>96</v>
      </c>
      <c r="B97" s="38" t="s">
        <v>582</v>
      </c>
      <c r="C97" s="37" t="s">
        <v>583</v>
      </c>
      <c r="D97" s="38" t="s">
        <v>222</v>
      </c>
      <c r="E97" s="57" t="s">
        <v>19</v>
      </c>
      <c r="F97" s="61" t="s">
        <v>39</v>
      </c>
      <c r="G97" s="36">
        <v>2021</v>
      </c>
      <c r="H97" s="30">
        <v>44470</v>
      </c>
    </row>
    <row r="98" spans="1:8" ht="90" x14ac:dyDescent="0.25">
      <c r="A98" s="34">
        <v>97</v>
      </c>
      <c r="B98" s="38" t="s">
        <v>584</v>
      </c>
      <c r="C98" s="37" t="s">
        <v>585</v>
      </c>
      <c r="D98" s="38" t="s">
        <v>42</v>
      </c>
      <c r="E98" s="57" t="s">
        <v>19</v>
      </c>
      <c r="F98" s="61" t="s">
        <v>30</v>
      </c>
      <c r="G98" s="36">
        <v>2021</v>
      </c>
      <c r="H98" s="30">
        <v>44481</v>
      </c>
    </row>
    <row r="99" spans="1:8" ht="90" x14ac:dyDescent="0.25">
      <c r="A99" s="34">
        <v>98</v>
      </c>
      <c r="B99" s="38" t="s">
        <v>586</v>
      </c>
      <c r="C99" s="37" t="s">
        <v>587</v>
      </c>
      <c r="D99" s="39" t="s">
        <v>62</v>
      </c>
      <c r="E99" s="57" t="s">
        <v>19</v>
      </c>
      <c r="F99" s="61" t="s">
        <v>51</v>
      </c>
      <c r="G99" s="36">
        <v>2021</v>
      </c>
      <c r="H99" s="30">
        <v>44470</v>
      </c>
    </row>
    <row r="100" spans="1:8" ht="45" x14ac:dyDescent="0.25">
      <c r="A100" s="34">
        <v>99</v>
      </c>
      <c r="B100" s="38" t="s">
        <v>588</v>
      </c>
      <c r="C100" s="37" t="s">
        <v>589</v>
      </c>
      <c r="D100" s="39" t="s">
        <v>62</v>
      </c>
      <c r="E100" s="57" t="s">
        <v>19</v>
      </c>
      <c r="F100" s="61" t="s">
        <v>51</v>
      </c>
      <c r="G100" s="36">
        <v>2021</v>
      </c>
      <c r="H100" s="30">
        <v>44482</v>
      </c>
    </row>
    <row r="101" spans="1:8" ht="75" x14ac:dyDescent="0.25">
      <c r="A101" s="34">
        <v>100</v>
      </c>
      <c r="B101" s="43" t="s">
        <v>501</v>
      </c>
      <c r="C101" s="44" t="s">
        <v>590</v>
      </c>
      <c r="D101" s="39" t="s">
        <v>62</v>
      </c>
      <c r="E101" s="57" t="s">
        <v>19</v>
      </c>
      <c r="F101" s="61" t="s">
        <v>51</v>
      </c>
      <c r="G101" s="41">
        <v>2021</v>
      </c>
      <c r="H101" s="30">
        <v>44489</v>
      </c>
    </row>
    <row r="102" spans="1:8" ht="60" x14ac:dyDescent="0.25">
      <c r="A102" s="28">
        <v>101</v>
      </c>
      <c r="B102" s="30" t="s">
        <v>591</v>
      </c>
      <c r="C102" s="35" t="s">
        <v>592</v>
      </c>
      <c r="D102" s="39" t="s">
        <v>62</v>
      </c>
      <c r="E102" s="57" t="s">
        <v>19</v>
      </c>
      <c r="F102" s="61" t="s">
        <v>51</v>
      </c>
      <c r="G102" s="36">
        <v>2021</v>
      </c>
      <c r="H102" s="30">
        <v>44484</v>
      </c>
    </row>
    <row r="103" spans="1:8" ht="60" x14ac:dyDescent="0.25">
      <c r="A103" s="28">
        <v>102</v>
      </c>
      <c r="B103" s="30" t="s">
        <v>593</v>
      </c>
      <c r="C103" s="35" t="s">
        <v>594</v>
      </c>
      <c r="D103" s="30" t="s">
        <v>36</v>
      </c>
      <c r="E103" s="57" t="s">
        <v>19</v>
      </c>
      <c r="F103" s="61" t="s">
        <v>30</v>
      </c>
      <c r="G103" s="36">
        <v>2021</v>
      </c>
      <c r="H103" s="30">
        <v>44495</v>
      </c>
    </row>
    <row r="104" spans="1:8" ht="30" x14ac:dyDescent="0.25">
      <c r="A104" s="45">
        <v>103</v>
      </c>
      <c r="B104" s="46" t="s">
        <v>595</v>
      </c>
      <c r="C104" s="47" t="s">
        <v>596</v>
      </c>
      <c r="D104" s="46" t="s">
        <v>394</v>
      </c>
      <c r="E104" s="57" t="s">
        <v>19</v>
      </c>
      <c r="F104" s="61" t="s">
        <v>30</v>
      </c>
      <c r="G104" s="36">
        <v>2021</v>
      </c>
      <c r="H104" s="30">
        <v>44489</v>
      </c>
    </row>
    <row r="105" spans="1:8" ht="45" x14ac:dyDescent="0.25">
      <c r="A105" s="48">
        <v>104</v>
      </c>
      <c r="B105" s="38" t="s">
        <v>569</v>
      </c>
      <c r="C105" s="37" t="s">
        <v>597</v>
      </c>
      <c r="D105" s="38" t="s">
        <v>22</v>
      </c>
      <c r="E105" s="57" t="s">
        <v>19</v>
      </c>
      <c r="F105" s="61" t="s">
        <v>51</v>
      </c>
      <c r="G105" s="36">
        <v>2021</v>
      </c>
      <c r="H105" s="30">
        <v>44495</v>
      </c>
    </row>
    <row r="106" spans="1:8" ht="105" x14ac:dyDescent="0.25">
      <c r="A106" s="48">
        <v>105</v>
      </c>
      <c r="B106" s="38" t="s">
        <v>598</v>
      </c>
      <c r="C106" s="37" t="s">
        <v>599</v>
      </c>
      <c r="D106" s="38" t="s">
        <v>600</v>
      </c>
      <c r="E106" s="67" t="s">
        <v>20</v>
      </c>
      <c r="F106" s="61" t="s">
        <v>30</v>
      </c>
      <c r="G106" s="36">
        <v>2021</v>
      </c>
      <c r="H106" s="30">
        <v>44501</v>
      </c>
    </row>
    <row r="107" spans="1:8" ht="105" x14ac:dyDescent="0.25">
      <c r="A107" s="48">
        <v>106</v>
      </c>
      <c r="B107" s="38" t="s">
        <v>601</v>
      </c>
      <c r="C107" s="37" t="s">
        <v>602</v>
      </c>
      <c r="D107" s="38" t="s">
        <v>26</v>
      </c>
      <c r="E107" s="67" t="s">
        <v>20</v>
      </c>
      <c r="F107" s="61" t="s">
        <v>121</v>
      </c>
      <c r="G107" s="36">
        <v>2021</v>
      </c>
      <c r="H107" s="30">
        <v>44533</v>
      </c>
    </row>
    <row r="108" spans="1:8" ht="45" x14ac:dyDescent="0.25">
      <c r="A108" s="48">
        <v>107</v>
      </c>
      <c r="B108" s="38" t="s">
        <v>603</v>
      </c>
      <c r="C108" s="37" t="s">
        <v>604</v>
      </c>
      <c r="D108" s="38" t="s">
        <v>22</v>
      </c>
      <c r="E108" s="60" t="s">
        <v>17</v>
      </c>
      <c r="F108" s="61" t="s">
        <v>39</v>
      </c>
      <c r="G108" s="36">
        <v>2021</v>
      </c>
      <c r="H108" s="30">
        <v>44502</v>
      </c>
    </row>
    <row r="109" spans="1:8" ht="45" x14ac:dyDescent="0.25">
      <c r="A109" s="48">
        <v>108</v>
      </c>
      <c r="B109" s="38" t="s">
        <v>605</v>
      </c>
      <c r="C109" s="37" t="s">
        <v>606</v>
      </c>
      <c r="D109" s="38" t="s">
        <v>22</v>
      </c>
      <c r="E109" s="57" t="s">
        <v>19</v>
      </c>
      <c r="F109" s="61" t="s">
        <v>30</v>
      </c>
      <c r="G109" s="36">
        <v>2021</v>
      </c>
      <c r="H109" s="30">
        <v>44502</v>
      </c>
    </row>
    <row r="110" spans="1:8" ht="60" x14ac:dyDescent="0.25">
      <c r="A110" s="48">
        <v>109</v>
      </c>
      <c r="B110" s="38" t="s">
        <v>607</v>
      </c>
      <c r="C110" s="37" t="s">
        <v>608</v>
      </c>
      <c r="D110" s="38" t="s">
        <v>62</v>
      </c>
      <c r="E110" s="57" t="s">
        <v>19</v>
      </c>
      <c r="F110" s="61" t="s">
        <v>51</v>
      </c>
      <c r="G110" s="36">
        <v>2021</v>
      </c>
      <c r="H110" s="30">
        <v>44494</v>
      </c>
    </row>
    <row r="111" spans="1:8" ht="45" x14ac:dyDescent="0.25">
      <c r="A111" s="48">
        <v>110</v>
      </c>
      <c r="B111" s="38" t="s">
        <v>609</v>
      </c>
      <c r="C111" s="37" t="s">
        <v>610</v>
      </c>
      <c r="D111" s="38" t="s">
        <v>42</v>
      </c>
      <c r="E111" s="57" t="s">
        <v>19</v>
      </c>
      <c r="F111" s="61" t="s">
        <v>51</v>
      </c>
      <c r="G111" s="36">
        <v>2021</v>
      </c>
      <c r="H111" s="30">
        <v>44503</v>
      </c>
    </row>
    <row r="112" spans="1:8" ht="60" x14ac:dyDescent="0.25">
      <c r="A112" s="48">
        <v>111</v>
      </c>
      <c r="B112" s="38" t="s">
        <v>611</v>
      </c>
      <c r="C112" s="37" t="s">
        <v>612</v>
      </c>
      <c r="D112" s="38" t="s">
        <v>22</v>
      </c>
      <c r="E112" s="60" t="s">
        <v>18</v>
      </c>
      <c r="F112" s="61" t="s">
        <v>51</v>
      </c>
      <c r="G112" s="36">
        <v>2021</v>
      </c>
      <c r="H112" s="30">
        <v>44504</v>
      </c>
    </row>
    <row r="113" spans="1:8" ht="45" x14ac:dyDescent="0.25">
      <c r="A113" s="48">
        <v>112</v>
      </c>
      <c r="B113" s="38" t="s">
        <v>523</v>
      </c>
      <c r="C113" s="37" t="s">
        <v>524</v>
      </c>
      <c r="D113" s="38" t="s">
        <v>22</v>
      </c>
      <c r="E113" s="57" t="s">
        <v>19</v>
      </c>
      <c r="F113" s="61" t="s">
        <v>30</v>
      </c>
      <c r="G113" s="36">
        <v>2021</v>
      </c>
      <c r="H113" s="30">
        <v>44505</v>
      </c>
    </row>
    <row r="114" spans="1:8" ht="45" x14ac:dyDescent="0.25">
      <c r="A114" s="48">
        <v>113</v>
      </c>
      <c r="B114" s="38" t="s">
        <v>613</v>
      </c>
      <c r="C114" s="37" t="s">
        <v>614</v>
      </c>
      <c r="D114" s="38" t="s">
        <v>394</v>
      </c>
      <c r="E114" s="57" t="s">
        <v>19</v>
      </c>
      <c r="F114" s="61" t="s">
        <v>30</v>
      </c>
      <c r="G114" s="36">
        <v>2021</v>
      </c>
      <c r="H114" s="30">
        <v>44504</v>
      </c>
    </row>
    <row r="115" spans="1:8" ht="45" x14ac:dyDescent="0.25">
      <c r="A115" s="48">
        <v>114</v>
      </c>
      <c r="B115" s="38" t="s">
        <v>615</v>
      </c>
      <c r="C115" s="37" t="s">
        <v>616</v>
      </c>
      <c r="D115" s="38" t="s">
        <v>394</v>
      </c>
      <c r="E115" s="60" t="s">
        <v>18</v>
      </c>
      <c r="F115" s="61" t="s">
        <v>30</v>
      </c>
      <c r="G115" s="36">
        <v>2021</v>
      </c>
      <c r="H115" s="30">
        <v>44498</v>
      </c>
    </row>
    <row r="116" spans="1:8" ht="45" x14ac:dyDescent="0.25">
      <c r="A116" s="48">
        <v>115</v>
      </c>
      <c r="B116" s="38" t="s">
        <v>617</v>
      </c>
      <c r="C116" s="37" t="s">
        <v>618</v>
      </c>
      <c r="D116" s="38" t="s">
        <v>22</v>
      </c>
      <c r="E116" s="60" t="s">
        <v>17</v>
      </c>
      <c r="F116" s="61" t="s">
        <v>51</v>
      </c>
      <c r="G116" s="36">
        <v>2021</v>
      </c>
      <c r="H116" s="30">
        <v>44505</v>
      </c>
    </row>
    <row r="117" spans="1:8" ht="60" x14ac:dyDescent="0.25">
      <c r="A117" s="48">
        <v>116</v>
      </c>
      <c r="B117" s="38" t="s">
        <v>619</v>
      </c>
      <c r="C117" s="37" t="s">
        <v>620</v>
      </c>
      <c r="D117" s="38" t="s">
        <v>22</v>
      </c>
      <c r="E117" s="60" t="s">
        <v>17</v>
      </c>
      <c r="F117" s="61" t="s">
        <v>30</v>
      </c>
      <c r="G117" s="36">
        <v>2021</v>
      </c>
      <c r="H117" s="30">
        <v>44508</v>
      </c>
    </row>
    <row r="118" spans="1:8" ht="45" x14ac:dyDescent="0.25">
      <c r="A118" s="48">
        <v>117</v>
      </c>
      <c r="B118" s="38" t="s">
        <v>621</v>
      </c>
      <c r="C118" s="37" t="s">
        <v>622</v>
      </c>
      <c r="D118" s="38" t="s">
        <v>22</v>
      </c>
      <c r="E118" s="57" t="s">
        <v>19</v>
      </c>
      <c r="F118" s="61" t="s">
        <v>51</v>
      </c>
      <c r="G118" s="36">
        <v>2021</v>
      </c>
      <c r="H118" s="30">
        <v>44509</v>
      </c>
    </row>
    <row r="119" spans="1:8" ht="45" x14ac:dyDescent="0.25">
      <c r="A119" s="48">
        <v>118</v>
      </c>
      <c r="B119" s="38" t="s">
        <v>475</v>
      </c>
      <c r="C119" s="37" t="s">
        <v>623</v>
      </c>
      <c r="D119" s="38" t="s">
        <v>22</v>
      </c>
      <c r="E119" s="60" t="s">
        <v>17</v>
      </c>
      <c r="F119" s="61" t="s">
        <v>30</v>
      </c>
      <c r="G119" s="36">
        <v>2021</v>
      </c>
      <c r="H119" s="30">
        <v>44509</v>
      </c>
    </row>
    <row r="120" spans="1:8" ht="60" x14ac:dyDescent="0.25">
      <c r="A120" s="48">
        <v>119</v>
      </c>
      <c r="B120" s="38" t="s">
        <v>578</v>
      </c>
      <c r="C120" s="37" t="s">
        <v>624</v>
      </c>
      <c r="D120" s="38" t="s">
        <v>22</v>
      </c>
      <c r="E120" s="60" t="s">
        <v>17</v>
      </c>
      <c r="F120" s="61" t="s">
        <v>39</v>
      </c>
      <c r="G120" s="36">
        <v>2021</v>
      </c>
      <c r="H120" s="30">
        <v>44510</v>
      </c>
    </row>
    <row r="121" spans="1:8" ht="30" x14ac:dyDescent="0.25">
      <c r="A121" s="48">
        <v>120</v>
      </c>
      <c r="B121" s="38" t="s">
        <v>625</v>
      </c>
      <c r="C121" s="37" t="s">
        <v>626</v>
      </c>
      <c r="D121" s="38" t="s">
        <v>26</v>
      </c>
      <c r="E121" s="57" t="s">
        <v>19</v>
      </c>
      <c r="F121" s="61" t="s">
        <v>121</v>
      </c>
      <c r="G121" s="36">
        <v>2021</v>
      </c>
      <c r="H121" s="30">
        <v>44516</v>
      </c>
    </row>
    <row r="122" spans="1:8" ht="60" x14ac:dyDescent="0.25">
      <c r="A122" s="48">
        <v>121</v>
      </c>
      <c r="B122" s="38" t="s">
        <v>627</v>
      </c>
      <c r="C122" s="44" t="s">
        <v>628</v>
      </c>
      <c r="D122" s="39" t="s">
        <v>22</v>
      </c>
      <c r="E122" s="57" t="s">
        <v>19</v>
      </c>
      <c r="F122" s="63" t="s">
        <v>30</v>
      </c>
      <c r="G122" s="40">
        <v>2021</v>
      </c>
      <c r="H122" s="32">
        <v>44526</v>
      </c>
    </row>
    <row r="123" spans="1:8" ht="45" x14ac:dyDescent="0.25">
      <c r="A123" s="48">
        <v>122</v>
      </c>
      <c r="B123" s="38" t="s">
        <v>629</v>
      </c>
      <c r="C123" s="35" t="s">
        <v>630</v>
      </c>
      <c r="D123" s="30" t="s">
        <v>22</v>
      </c>
      <c r="E123" s="60" t="s">
        <v>38</v>
      </c>
      <c r="F123" s="61" t="s">
        <v>39</v>
      </c>
      <c r="G123" s="36">
        <v>2021</v>
      </c>
      <c r="H123" s="30">
        <v>44529</v>
      </c>
    </row>
    <row r="124" spans="1:8" ht="105" x14ac:dyDescent="0.25">
      <c r="A124" s="48">
        <v>123</v>
      </c>
      <c r="B124" s="38" t="s">
        <v>601</v>
      </c>
      <c r="C124" s="47" t="s">
        <v>631</v>
      </c>
      <c r="D124" s="46" t="s">
        <v>26</v>
      </c>
      <c r="E124" s="57" t="s">
        <v>19</v>
      </c>
      <c r="F124" s="66" t="s">
        <v>121</v>
      </c>
      <c r="G124" s="49">
        <v>2021</v>
      </c>
      <c r="H124" s="50">
        <v>44533</v>
      </c>
    </row>
    <row r="125" spans="1:8" ht="60" x14ac:dyDescent="0.25">
      <c r="A125" s="48">
        <v>124</v>
      </c>
      <c r="B125" s="38" t="s">
        <v>571</v>
      </c>
      <c r="C125" s="37" t="s">
        <v>632</v>
      </c>
      <c r="D125" s="38" t="s">
        <v>633</v>
      </c>
      <c r="E125" s="60" t="s">
        <v>17</v>
      </c>
      <c r="F125" s="61" t="s">
        <v>30</v>
      </c>
      <c r="G125" s="36">
        <v>2021</v>
      </c>
      <c r="H125" s="30">
        <v>44532</v>
      </c>
    </row>
    <row r="126" spans="1:8" ht="45" x14ac:dyDescent="0.25">
      <c r="A126" s="48">
        <v>125</v>
      </c>
      <c r="B126" s="38" t="s">
        <v>634</v>
      </c>
      <c r="C126" s="37" t="s">
        <v>635</v>
      </c>
      <c r="D126" s="38" t="s">
        <v>22</v>
      </c>
      <c r="E126" s="60" t="s">
        <v>18</v>
      </c>
      <c r="F126" s="61" t="s">
        <v>30</v>
      </c>
      <c r="G126" s="36">
        <v>2021</v>
      </c>
      <c r="H126" s="30">
        <v>44533</v>
      </c>
    </row>
    <row r="127" spans="1:8" ht="60" x14ac:dyDescent="0.25">
      <c r="A127" s="48">
        <v>126</v>
      </c>
      <c r="B127" s="38" t="s">
        <v>636</v>
      </c>
      <c r="C127" s="37" t="s">
        <v>637</v>
      </c>
      <c r="D127" s="38" t="s">
        <v>22</v>
      </c>
      <c r="E127" s="67" t="s">
        <v>38</v>
      </c>
      <c r="F127" s="61" t="s">
        <v>39</v>
      </c>
      <c r="G127" s="36">
        <v>2021</v>
      </c>
      <c r="H127" s="30">
        <v>44532</v>
      </c>
    </row>
    <row r="128" spans="1:8" ht="105" x14ac:dyDescent="0.25">
      <c r="A128" s="48">
        <v>127</v>
      </c>
      <c r="B128" s="38" t="s">
        <v>638</v>
      </c>
      <c r="C128" s="37" t="s">
        <v>639</v>
      </c>
      <c r="D128" s="38" t="s">
        <v>62</v>
      </c>
      <c r="E128" s="57" t="s">
        <v>19</v>
      </c>
      <c r="F128" s="61" t="s">
        <v>30</v>
      </c>
      <c r="G128" s="36">
        <v>2021</v>
      </c>
      <c r="H128" s="30">
        <v>44536</v>
      </c>
    </row>
    <row r="129" spans="1:8" ht="60" x14ac:dyDescent="0.25">
      <c r="A129" s="48">
        <v>128</v>
      </c>
      <c r="B129" s="38" t="s">
        <v>640</v>
      </c>
      <c r="C129" s="37" t="s">
        <v>641</v>
      </c>
      <c r="D129" s="38" t="s">
        <v>295</v>
      </c>
      <c r="E129" s="57" t="s">
        <v>19</v>
      </c>
      <c r="F129" s="61" t="s">
        <v>30</v>
      </c>
      <c r="G129" s="36">
        <v>2021</v>
      </c>
      <c r="H129" s="30">
        <v>44526</v>
      </c>
    </row>
    <row r="130" spans="1:8" ht="75" x14ac:dyDescent="0.25">
      <c r="A130" s="48">
        <v>129</v>
      </c>
      <c r="B130" s="38" t="s">
        <v>496</v>
      </c>
      <c r="C130" s="37" t="s">
        <v>642</v>
      </c>
      <c r="D130" s="38" t="s">
        <v>643</v>
      </c>
      <c r="E130" s="57" t="s">
        <v>19</v>
      </c>
      <c r="F130" s="61" t="s">
        <v>30</v>
      </c>
      <c r="G130" s="36">
        <v>2021</v>
      </c>
      <c r="H130" s="30">
        <v>44537</v>
      </c>
    </row>
    <row r="131" spans="1:8" ht="45" x14ac:dyDescent="0.25">
      <c r="A131" s="48">
        <v>130</v>
      </c>
      <c r="B131" s="38" t="s">
        <v>644</v>
      </c>
      <c r="C131" s="37" t="s">
        <v>645</v>
      </c>
      <c r="D131" s="38" t="s">
        <v>36</v>
      </c>
      <c r="E131" s="57" t="s">
        <v>19</v>
      </c>
      <c r="F131" s="61" t="s">
        <v>30</v>
      </c>
      <c r="G131" s="36">
        <v>2021</v>
      </c>
      <c r="H131" s="30">
        <v>44536</v>
      </c>
    </row>
    <row r="132" spans="1:8" ht="60" x14ac:dyDescent="0.25">
      <c r="A132" s="48">
        <v>131</v>
      </c>
      <c r="B132" s="38" t="s">
        <v>646</v>
      </c>
      <c r="C132" s="37" t="s">
        <v>647</v>
      </c>
      <c r="D132" s="38" t="s">
        <v>394</v>
      </c>
      <c r="E132" s="57" t="s">
        <v>19</v>
      </c>
      <c r="F132" s="61" t="s">
        <v>30</v>
      </c>
      <c r="G132" s="36">
        <v>2021</v>
      </c>
      <c r="H132" s="30">
        <v>44530</v>
      </c>
    </row>
    <row r="133" spans="1:8" ht="45" x14ac:dyDescent="0.25">
      <c r="A133" s="48">
        <v>132</v>
      </c>
      <c r="B133" s="38" t="s">
        <v>567</v>
      </c>
      <c r="C133" s="37" t="s">
        <v>648</v>
      </c>
      <c r="D133" s="38" t="s">
        <v>22</v>
      </c>
      <c r="E133" s="57" t="s">
        <v>19</v>
      </c>
      <c r="F133" s="61" t="s">
        <v>51</v>
      </c>
      <c r="G133" s="36">
        <v>2021</v>
      </c>
      <c r="H133" s="30">
        <v>44543</v>
      </c>
    </row>
    <row r="134" spans="1:8" ht="60" x14ac:dyDescent="0.25">
      <c r="A134" s="48">
        <v>133</v>
      </c>
      <c r="B134" s="38" t="s">
        <v>649</v>
      </c>
      <c r="C134" s="37" t="s">
        <v>650</v>
      </c>
      <c r="D134" s="38" t="s">
        <v>22</v>
      </c>
      <c r="E134" s="57" t="s">
        <v>19</v>
      </c>
      <c r="F134" s="61" t="s">
        <v>30</v>
      </c>
      <c r="G134" s="36">
        <v>2021</v>
      </c>
      <c r="H134" s="30">
        <v>44544</v>
      </c>
    </row>
    <row r="135" spans="1:8" ht="60" x14ac:dyDescent="0.25">
      <c r="A135" s="48">
        <v>134</v>
      </c>
      <c r="B135" s="38" t="s">
        <v>651</v>
      </c>
      <c r="C135" s="37" t="s">
        <v>652</v>
      </c>
      <c r="D135" s="38" t="s">
        <v>22</v>
      </c>
      <c r="E135" s="67" t="s">
        <v>38</v>
      </c>
      <c r="F135" s="61" t="s">
        <v>39</v>
      </c>
      <c r="G135" s="36">
        <v>2021</v>
      </c>
      <c r="H135" s="30">
        <v>44543.458333333336</v>
      </c>
    </row>
    <row r="136" spans="1:8" ht="45" x14ac:dyDescent="0.25">
      <c r="A136" s="48">
        <v>135</v>
      </c>
      <c r="B136" s="38" t="s">
        <v>653</v>
      </c>
      <c r="C136" s="37" t="s">
        <v>654</v>
      </c>
      <c r="D136" s="38" t="s">
        <v>222</v>
      </c>
      <c r="E136" s="57" t="s">
        <v>19</v>
      </c>
      <c r="F136" s="61" t="s">
        <v>51</v>
      </c>
      <c r="G136" s="36">
        <v>2021</v>
      </c>
      <c r="H136" s="30">
        <v>44537</v>
      </c>
    </row>
    <row r="137" spans="1:8" ht="30" x14ac:dyDescent="0.25">
      <c r="A137" s="48">
        <v>136</v>
      </c>
      <c r="B137" s="38" t="s">
        <v>655</v>
      </c>
      <c r="C137" s="37" t="s">
        <v>656</v>
      </c>
      <c r="D137" s="38" t="s">
        <v>22</v>
      </c>
      <c r="E137" s="67" t="s">
        <v>38</v>
      </c>
      <c r="F137" s="61" t="s">
        <v>39</v>
      </c>
      <c r="G137" s="36">
        <v>2021</v>
      </c>
      <c r="H137" s="30">
        <v>44546.458333333336</v>
      </c>
    </row>
    <row r="138" spans="1:8" ht="75" x14ac:dyDescent="0.25">
      <c r="A138" s="48">
        <v>137</v>
      </c>
      <c r="B138" s="38" t="s">
        <v>657</v>
      </c>
      <c r="C138" s="37" t="s">
        <v>658</v>
      </c>
      <c r="D138" s="38" t="s">
        <v>62</v>
      </c>
      <c r="E138" s="57" t="s">
        <v>19</v>
      </c>
      <c r="F138" s="61" t="s">
        <v>30</v>
      </c>
      <c r="G138" s="36">
        <v>2021</v>
      </c>
      <c r="H138" s="30">
        <v>44540</v>
      </c>
    </row>
    <row r="139" spans="1:8" ht="60" x14ac:dyDescent="0.25">
      <c r="A139" s="48">
        <v>138</v>
      </c>
      <c r="B139" s="38" t="s">
        <v>659</v>
      </c>
      <c r="C139" s="37" t="s">
        <v>660</v>
      </c>
      <c r="D139" s="38" t="s">
        <v>219</v>
      </c>
      <c r="E139" s="57" t="s">
        <v>19</v>
      </c>
      <c r="F139" s="61" t="s">
        <v>51</v>
      </c>
      <c r="G139" s="36">
        <v>2021</v>
      </c>
      <c r="H139" s="30">
        <v>44543.458333333336</v>
      </c>
    </row>
    <row r="140" spans="1:8" ht="45" x14ac:dyDescent="0.25">
      <c r="A140" s="48">
        <v>139</v>
      </c>
      <c r="B140" s="38" t="s">
        <v>661</v>
      </c>
      <c r="C140" s="37" t="s">
        <v>662</v>
      </c>
      <c r="D140" s="38" t="s">
        <v>22</v>
      </c>
      <c r="E140" s="57" t="s">
        <v>19</v>
      </c>
      <c r="F140" s="61" t="s">
        <v>39</v>
      </c>
      <c r="G140" s="36">
        <v>2021</v>
      </c>
      <c r="H140" s="30">
        <v>44567</v>
      </c>
    </row>
    <row r="141" spans="1:8" ht="60" x14ac:dyDescent="0.25">
      <c r="A141" s="48">
        <v>140</v>
      </c>
      <c r="B141" s="38" t="s">
        <v>663</v>
      </c>
      <c r="C141" s="37" t="s">
        <v>664</v>
      </c>
      <c r="D141" s="38" t="s">
        <v>394</v>
      </c>
      <c r="E141" s="60" t="s">
        <v>18</v>
      </c>
      <c r="F141" s="61" t="s">
        <v>30</v>
      </c>
      <c r="G141" s="36">
        <v>2021</v>
      </c>
      <c r="H141" s="30">
        <v>44564</v>
      </c>
    </row>
    <row r="142" spans="1:8" ht="45" x14ac:dyDescent="0.25">
      <c r="A142" s="48">
        <v>141</v>
      </c>
      <c r="B142" s="38" t="s">
        <v>665</v>
      </c>
      <c r="C142" s="37" t="s">
        <v>666</v>
      </c>
      <c r="D142" s="38" t="s">
        <v>22</v>
      </c>
      <c r="E142" s="67" t="s">
        <v>20</v>
      </c>
      <c r="F142" s="61" t="s">
        <v>30</v>
      </c>
      <c r="G142" s="36">
        <v>2021</v>
      </c>
      <c r="H142" s="30">
        <v>44571</v>
      </c>
    </row>
    <row r="143" spans="1:8" ht="45" x14ac:dyDescent="0.25">
      <c r="A143" s="48">
        <v>142</v>
      </c>
      <c r="B143" s="38" t="s">
        <v>667</v>
      </c>
      <c r="C143" s="37" t="s">
        <v>668</v>
      </c>
      <c r="D143" s="38" t="s">
        <v>22</v>
      </c>
      <c r="E143" s="57" t="s">
        <v>19</v>
      </c>
      <c r="F143" s="61" t="s">
        <v>30</v>
      </c>
      <c r="G143" s="36">
        <v>2021</v>
      </c>
      <c r="H143" s="30">
        <v>44573</v>
      </c>
    </row>
    <row r="144" spans="1:8" ht="45" x14ac:dyDescent="0.25">
      <c r="A144" s="48">
        <v>143</v>
      </c>
      <c r="B144" s="38" t="s">
        <v>669</v>
      </c>
      <c r="C144" s="37" t="s">
        <v>670</v>
      </c>
      <c r="D144" s="38" t="s">
        <v>22</v>
      </c>
      <c r="E144" s="67" t="s">
        <v>38</v>
      </c>
      <c r="F144" s="61" t="s">
        <v>39</v>
      </c>
      <c r="G144" s="36">
        <v>2021</v>
      </c>
      <c r="H144" s="30">
        <v>44575</v>
      </c>
    </row>
    <row r="145" spans="1:8" ht="120" x14ac:dyDescent="0.25">
      <c r="A145" s="48">
        <v>144</v>
      </c>
      <c r="B145" s="38" t="s">
        <v>671</v>
      </c>
      <c r="C145" s="37" t="s">
        <v>672</v>
      </c>
      <c r="D145" s="38" t="s">
        <v>25</v>
      </c>
      <c r="E145" s="60" t="s">
        <v>17</v>
      </c>
      <c r="F145" s="61" t="s">
        <v>30</v>
      </c>
      <c r="G145" s="36">
        <v>2021</v>
      </c>
      <c r="H145" s="30">
        <v>44586</v>
      </c>
    </row>
    <row r="146" spans="1:8" ht="45" x14ac:dyDescent="0.25">
      <c r="A146" s="48">
        <v>145</v>
      </c>
      <c r="B146" s="38" t="s">
        <v>673</v>
      </c>
      <c r="C146" s="37" t="s">
        <v>674</v>
      </c>
      <c r="D146" s="38" t="s">
        <v>22</v>
      </c>
      <c r="E146" s="67" t="s">
        <v>38</v>
      </c>
      <c r="F146" s="61" t="s">
        <v>39</v>
      </c>
      <c r="G146" s="36">
        <v>2021</v>
      </c>
      <c r="H146" s="30">
        <v>44578</v>
      </c>
    </row>
  </sheetData>
  <sortState ref="A244:T376">
    <sortCondition ref="A244:A376"/>
  </sortState>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zoomScale="85" zoomScaleNormal="85" workbookViewId="0">
      <selection activeCell="K5" sqref="K5"/>
    </sheetView>
  </sheetViews>
  <sheetFormatPr baseColWidth="10" defaultColWidth="9.140625" defaultRowHeight="15" x14ac:dyDescent="0.25"/>
  <cols>
    <col min="1" max="1" width="8.7109375" style="53" customWidth="1"/>
    <col min="2" max="2" width="39.7109375" style="78" customWidth="1"/>
    <col min="3" max="3" width="47" style="53" customWidth="1"/>
    <col min="4" max="4" width="13.42578125" style="53" bestFit="1" customWidth="1"/>
    <col min="5" max="5" width="14.28515625" style="81" customWidth="1"/>
    <col min="6" max="6" width="18.42578125" style="53" customWidth="1"/>
    <col min="7" max="7" width="9.7109375" style="53" bestFit="1" customWidth="1"/>
    <col min="8" max="8" width="15" style="53" bestFit="1" customWidth="1"/>
    <col min="9" max="10" width="9.140625" style="53" customWidth="1"/>
    <col min="11" max="16384" width="9.140625" style="53"/>
  </cols>
  <sheetData>
    <row r="1" spans="1:8" ht="49.5" customHeight="1" x14ac:dyDescent="0.25">
      <c r="A1" s="69" t="s">
        <v>675</v>
      </c>
      <c r="B1" s="70" t="s">
        <v>1</v>
      </c>
      <c r="C1" s="71" t="s">
        <v>2</v>
      </c>
      <c r="D1" s="72" t="s">
        <v>3</v>
      </c>
      <c r="E1" s="79" t="s">
        <v>4</v>
      </c>
      <c r="F1" s="73" t="s">
        <v>5</v>
      </c>
      <c r="G1" s="74" t="s">
        <v>6</v>
      </c>
      <c r="H1" s="75" t="s">
        <v>676</v>
      </c>
    </row>
    <row r="2" spans="1:8" ht="75" x14ac:dyDescent="0.25">
      <c r="A2" s="36" t="s">
        <v>31</v>
      </c>
      <c r="B2" s="36" t="s">
        <v>685</v>
      </c>
      <c r="C2" s="29" t="s">
        <v>686</v>
      </c>
      <c r="D2" s="28" t="s">
        <v>687</v>
      </c>
      <c r="E2" s="60" t="s">
        <v>20</v>
      </c>
      <c r="F2" s="28" t="s">
        <v>30</v>
      </c>
      <c r="G2" s="36">
        <v>2021</v>
      </c>
      <c r="H2" s="51">
        <v>44224</v>
      </c>
    </row>
    <row r="3" spans="1:8" ht="105" x14ac:dyDescent="0.25">
      <c r="A3" s="36" t="s">
        <v>67</v>
      </c>
      <c r="B3" s="36" t="s">
        <v>683</v>
      </c>
      <c r="C3" s="29" t="s">
        <v>684</v>
      </c>
      <c r="D3" s="28" t="s">
        <v>22</v>
      </c>
      <c r="E3" s="60" t="s">
        <v>397</v>
      </c>
      <c r="F3" s="28" t="s">
        <v>39</v>
      </c>
      <c r="G3" s="36">
        <v>2021</v>
      </c>
      <c r="H3" s="51">
        <v>44217</v>
      </c>
    </row>
    <row r="4" spans="1:8" ht="60" x14ac:dyDescent="0.25">
      <c r="A4" s="36" t="s">
        <v>182</v>
      </c>
      <c r="B4" s="36" t="s">
        <v>692</v>
      </c>
      <c r="C4" s="29" t="s">
        <v>693</v>
      </c>
      <c r="D4" s="28" t="s">
        <v>140</v>
      </c>
      <c r="E4" s="60" t="s">
        <v>397</v>
      </c>
      <c r="F4" s="61" t="s">
        <v>30</v>
      </c>
      <c r="G4" s="36">
        <v>2021</v>
      </c>
      <c r="H4" s="51">
        <v>44235</v>
      </c>
    </row>
    <row r="5" spans="1:8" ht="60" x14ac:dyDescent="0.25">
      <c r="A5" s="36" t="s">
        <v>186</v>
      </c>
      <c r="B5" s="36" t="s">
        <v>694</v>
      </c>
      <c r="C5" s="29" t="s">
        <v>695</v>
      </c>
      <c r="D5" s="28" t="s">
        <v>22</v>
      </c>
      <c r="E5" s="60" t="s">
        <v>397</v>
      </c>
      <c r="F5" s="61" t="s">
        <v>39</v>
      </c>
      <c r="G5" s="36">
        <v>2021</v>
      </c>
      <c r="H5" s="51">
        <v>44236</v>
      </c>
    </row>
    <row r="6" spans="1:8" ht="150" x14ac:dyDescent="0.25">
      <c r="A6" s="36" t="s">
        <v>195</v>
      </c>
      <c r="B6" s="36" t="s">
        <v>688</v>
      </c>
      <c r="C6" s="29" t="s">
        <v>689</v>
      </c>
      <c r="D6" s="28" t="s">
        <v>97</v>
      </c>
      <c r="E6" s="60" t="s">
        <v>397</v>
      </c>
      <c r="F6" s="61" t="s">
        <v>51</v>
      </c>
      <c r="G6" s="36">
        <v>2021</v>
      </c>
      <c r="H6" s="51">
        <v>44225</v>
      </c>
    </row>
    <row r="7" spans="1:8" ht="60" x14ac:dyDescent="0.25">
      <c r="A7" s="36" t="s">
        <v>398</v>
      </c>
      <c r="B7" s="36" t="s">
        <v>690</v>
      </c>
      <c r="C7" s="29" t="s">
        <v>691</v>
      </c>
      <c r="D7" s="28" t="s">
        <v>97</v>
      </c>
      <c r="E7" s="60" t="s">
        <v>397</v>
      </c>
      <c r="F7" s="61" t="s">
        <v>51</v>
      </c>
      <c r="G7" s="36">
        <v>2021</v>
      </c>
      <c r="H7" s="51">
        <v>44225</v>
      </c>
    </row>
    <row r="8" spans="1:8" ht="120" x14ac:dyDescent="0.25">
      <c r="A8" s="36" t="s">
        <v>289</v>
      </c>
      <c r="B8" s="36" t="s">
        <v>696</v>
      </c>
      <c r="C8" s="29" t="s">
        <v>697</v>
      </c>
      <c r="D8" s="28" t="s">
        <v>22</v>
      </c>
      <c r="E8" s="60" t="s">
        <v>17</v>
      </c>
      <c r="F8" s="61" t="s">
        <v>39</v>
      </c>
      <c r="G8" s="36">
        <v>2021</v>
      </c>
      <c r="H8" s="51">
        <v>44238</v>
      </c>
    </row>
    <row r="9" spans="1:8" ht="90" x14ac:dyDescent="0.25">
      <c r="A9" s="36" t="s">
        <v>300</v>
      </c>
      <c r="B9" s="36" t="s">
        <v>700</v>
      </c>
      <c r="C9" s="29" t="s">
        <v>701</v>
      </c>
      <c r="D9" s="28" t="s">
        <v>22</v>
      </c>
      <c r="E9" s="60" t="s">
        <v>17</v>
      </c>
      <c r="F9" s="61" t="s">
        <v>30</v>
      </c>
      <c r="G9" s="36">
        <v>2021</v>
      </c>
      <c r="H9" s="51">
        <v>44284</v>
      </c>
    </row>
    <row r="10" spans="1:8" ht="75" x14ac:dyDescent="0.25">
      <c r="A10" s="36" t="s">
        <v>303</v>
      </c>
      <c r="B10" s="36" t="s">
        <v>698</v>
      </c>
      <c r="C10" s="29" t="s">
        <v>699</v>
      </c>
      <c r="D10" s="28" t="s">
        <v>687</v>
      </c>
      <c r="E10" s="60" t="s">
        <v>397</v>
      </c>
      <c r="F10" s="61" t="s">
        <v>30</v>
      </c>
      <c r="G10" s="36">
        <v>2021</v>
      </c>
      <c r="H10" s="51">
        <v>44239</v>
      </c>
    </row>
    <row r="11" spans="1:8" ht="75" x14ac:dyDescent="0.25">
      <c r="A11" s="36" t="s">
        <v>342</v>
      </c>
      <c r="B11" s="36" t="s">
        <v>702</v>
      </c>
      <c r="C11" s="35" t="s">
        <v>703</v>
      </c>
      <c r="D11" s="28" t="s">
        <v>23</v>
      </c>
      <c r="E11" s="60" t="s">
        <v>397</v>
      </c>
      <c r="F11" s="61" t="s">
        <v>51</v>
      </c>
      <c r="G11" s="36">
        <v>2021</v>
      </c>
      <c r="H11" s="51">
        <v>44253</v>
      </c>
    </row>
    <row r="12" spans="1:8" ht="135" x14ac:dyDescent="0.25">
      <c r="A12" s="36" t="s">
        <v>704</v>
      </c>
      <c r="B12" s="36" t="s">
        <v>705</v>
      </c>
      <c r="C12" s="35" t="s">
        <v>706</v>
      </c>
      <c r="D12" s="28" t="s">
        <v>36</v>
      </c>
      <c r="E12" s="60" t="s">
        <v>20</v>
      </c>
      <c r="F12" s="61" t="s">
        <v>51</v>
      </c>
      <c r="G12" s="36">
        <v>2021</v>
      </c>
      <c r="H12" s="51">
        <v>44280</v>
      </c>
    </row>
    <row r="13" spans="1:8" ht="60" x14ac:dyDescent="0.25">
      <c r="A13" s="36" t="s">
        <v>707</v>
      </c>
      <c r="B13" s="36" t="s">
        <v>708</v>
      </c>
      <c r="C13" s="35" t="s">
        <v>709</v>
      </c>
      <c r="D13" s="28" t="s">
        <v>710</v>
      </c>
      <c r="E13" s="60" t="s">
        <v>18</v>
      </c>
      <c r="F13" s="61" t="s">
        <v>39</v>
      </c>
      <c r="G13" s="36">
        <v>2021</v>
      </c>
      <c r="H13" s="51">
        <v>44264</v>
      </c>
    </row>
    <row r="14" spans="1:8" ht="45" x14ac:dyDescent="0.25">
      <c r="A14" s="36" t="s">
        <v>711</v>
      </c>
      <c r="B14" s="36" t="s">
        <v>712</v>
      </c>
      <c r="C14" s="35" t="s">
        <v>713</v>
      </c>
      <c r="D14" s="28" t="s">
        <v>710</v>
      </c>
      <c r="E14" s="60" t="s">
        <v>20</v>
      </c>
      <c r="F14" s="61" t="s">
        <v>39</v>
      </c>
      <c r="G14" s="36">
        <v>2021</v>
      </c>
      <c r="H14" s="51">
        <v>44267</v>
      </c>
    </row>
    <row r="15" spans="1:8" ht="60" x14ac:dyDescent="0.25">
      <c r="A15" s="36" t="s">
        <v>714</v>
      </c>
      <c r="B15" s="36" t="s">
        <v>715</v>
      </c>
      <c r="C15" s="35" t="s">
        <v>716</v>
      </c>
      <c r="D15" s="28" t="s">
        <v>22</v>
      </c>
      <c r="E15" s="60" t="s">
        <v>397</v>
      </c>
      <c r="F15" s="61" t="s">
        <v>51</v>
      </c>
      <c r="G15" s="36">
        <v>2021</v>
      </c>
      <c r="H15" s="51">
        <v>44281</v>
      </c>
    </row>
    <row r="16" spans="1:8" ht="75" x14ac:dyDescent="0.25">
      <c r="A16" s="36" t="s">
        <v>717</v>
      </c>
      <c r="B16" s="36" t="s">
        <v>718</v>
      </c>
      <c r="C16" s="35" t="s">
        <v>719</v>
      </c>
      <c r="D16" s="28" t="s">
        <v>22</v>
      </c>
      <c r="E16" s="60" t="s">
        <v>397</v>
      </c>
      <c r="F16" s="61" t="s">
        <v>51</v>
      </c>
      <c r="G16" s="36">
        <v>2021</v>
      </c>
      <c r="H16" s="51">
        <v>44305</v>
      </c>
    </row>
    <row r="17" spans="1:8" ht="45" x14ac:dyDescent="0.25">
      <c r="A17" s="36" t="s">
        <v>720</v>
      </c>
      <c r="B17" s="36" t="s">
        <v>712</v>
      </c>
      <c r="C17" s="35" t="s">
        <v>713</v>
      </c>
      <c r="D17" s="28" t="s">
        <v>710</v>
      </c>
      <c r="E17" s="60" t="s">
        <v>17</v>
      </c>
      <c r="F17" s="61" t="s">
        <v>39</v>
      </c>
      <c r="G17" s="36">
        <v>2021</v>
      </c>
      <c r="H17" s="51">
        <v>44281</v>
      </c>
    </row>
    <row r="18" spans="1:8" ht="105" x14ac:dyDescent="0.25">
      <c r="A18" s="36" t="s">
        <v>721</v>
      </c>
      <c r="B18" s="36" t="s">
        <v>722</v>
      </c>
      <c r="C18" s="35" t="s">
        <v>723</v>
      </c>
      <c r="D18" s="28" t="s">
        <v>394</v>
      </c>
      <c r="E18" s="60" t="s">
        <v>397</v>
      </c>
      <c r="F18" s="61" t="s">
        <v>30</v>
      </c>
      <c r="G18" s="36">
        <v>2021</v>
      </c>
      <c r="H18" s="51">
        <v>44286</v>
      </c>
    </row>
    <row r="19" spans="1:8" ht="75" x14ac:dyDescent="0.25">
      <c r="A19" s="36" t="s">
        <v>724</v>
      </c>
      <c r="B19" s="36" t="s">
        <v>725</v>
      </c>
      <c r="C19" s="35" t="s">
        <v>726</v>
      </c>
      <c r="D19" s="28" t="s">
        <v>97</v>
      </c>
      <c r="E19" s="60" t="s">
        <v>397</v>
      </c>
      <c r="F19" s="61" t="s">
        <v>51</v>
      </c>
      <c r="G19" s="36">
        <v>2021</v>
      </c>
      <c r="H19" s="51">
        <v>44284</v>
      </c>
    </row>
    <row r="20" spans="1:8" ht="45" x14ac:dyDescent="0.25">
      <c r="A20" s="36" t="s">
        <v>727</v>
      </c>
      <c r="B20" s="36" t="s">
        <v>728</v>
      </c>
      <c r="C20" s="35" t="s">
        <v>729</v>
      </c>
      <c r="D20" s="28" t="s">
        <v>710</v>
      </c>
      <c r="E20" s="60" t="s">
        <v>397</v>
      </c>
      <c r="F20" s="61" t="s">
        <v>39</v>
      </c>
      <c r="G20" s="36">
        <v>2021</v>
      </c>
      <c r="H20" s="51">
        <v>44293</v>
      </c>
    </row>
    <row r="21" spans="1:8" ht="165" x14ac:dyDescent="0.25">
      <c r="A21" s="36" t="s">
        <v>730</v>
      </c>
      <c r="B21" s="36" t="s">
        <v>731</v>
      </c>
      <c r="C21" s="35" t="s">
        <v>732</v>
      </c>
      <c r="D21" s="28" t="s">
        <v>34</v>
      </c>
      <c r="E21" s="60" t="s">
        <v>397</v>
      </c>
      <c r="F21" s="61" t="s">
        <v>30</v>
      </c>
      <c r="G21" s="36">
        <v>2021</v>
      </c>
      <c r="H21" s="51">
        <v>44286</v>
      </c>
    </row>
    <row r="22" spans="1:8" ht="30" x14ac:dyDescent="0.25">
      <c r="A22" s="36" t="s">
        <v>733</v>
      </c>
      <c r="B22" s="36" t="s">
        <v>734</v>
      </c>
      <c r="C22" s="35" t="s">
        <v>735</v>
      </c>
      <c r="D22" s="28" t="s">
        <v>62</v>
      </c>
      <c r="E22" s="60" t="s">
        <v>20</v>
      </c>
      <c r="F22" s="61" t="s">
        <v>30</v>
      </c>
      <c r="G22" s="36">
        <v>2021</v>
      </c>
      <c r="H22" s="51">
        <v>44295</v>
      </c>
    </row>
    <row r="23" spans="1:8" ht="105" x14ac:dyDescent="0.25">
      <c r="A23" s="36" t="s">
        <v>738</v>
      </c>
      <c r="B23" s="36" t="s">
        <v>739</v>
      </c>
      <c r="C23" s="35" t="s">
        <v>740</v>
      </c>
      <c r="D23" s="28" t="s">
        <v>25</v>
      </c>
      <c r="E23" s="60" t="s">
        <v>17</v>
      </c>
      <c r="F23" s="61" t="s">
        <v>39</v>
      </c>
      <c r="G23" s="36">
        <v>2021</v>
      </c>
      <c r="H23" s="51">
        <v>44302</v>
      </c>
    </row>
    <row r="24" spans="1:8" ht="120" x14ac:dyDescent="0.25">
      <c r="A24" s="36" t="s">
        <v>741</v>
      </c>
      <c r="B24" s="36" t="s">
        <v>742</v>
      </c>
      <c r="C24" s="35" t="s">
        <v>743</v>
      </c>
      <c r="D24" s="28" t="s">
        <v>62</v>
      </c>
      <c r="E24" s="60" t="s">
        <v>397</v>
      </c>
      <c r="F24" s="61" t="s">
        <v>51</v>
      </c>
      <c r="G24" s="36">
        <v>2021</v>
      </c>
      <c r="H24" s="51">
        <v>44307</v>
      </c>
    </row>
    <row r="25" spans="1:8" ht="135" x14ac:dyDescent="0.25">
      <c r="A25" s="36" t="s">
        <v>678</v>
      </c>
      <c r="B25" s="36" t="s">
        <v>744</v>
      </c>
      <c r="C25" s="35" t="s">
        <v>706</v>
      </c>
      <c r="D25" s="28" t="s">
        <v>36</v>
      </c>
      <c r="E25" s="60" t="s">
        <v>397</v>
      </c>
      <c r="F25" s="61" t="s">
        <v>51</v>
      </c>
      <c r="G25" s="36">
        <v>2021</v>
      </c>
      <c r="H25" s="51">
        <v>44300</v>
      </c>
    </row>
    <row r="26" spans="1:8" ht="135" x14ac:dyDescent="0.25">
      <c r="A26" s="36" t="s">
        <v>745</v>
      </c>
      <c r="B26" s="36" t="s">
        <v>746</v>
      </c>
      <c r="C26" s="35" t="s">
        <v>747</v>
      </c>
      <c r="D26" s="28" t="s">
        <v>22</v>
      </c>
      <c r="E26" s="60" t="s">
        <v>397</v>
      </c>
      <c r="F26" s="61" t="s">
        <v>39</v>
      </c>
      <c r="G26" s="36">
        <v>2021</v>
      </c>
      <c r="H26" s="51">
        <v>44307</v>
      </c>
    </row>
    <row r="27" spans="1:8" ht="120" x14ac:dyDescent="0.25">
      <c r="A27" s="36" t="s">
        <v>679</v>
      </c>
      <c r="B27" s="36" t="s">
        <v>748</v>
      </c>
      <c r="C27" s="35" t="s">
        <v>749</v>
      </c>
      <c r="D27" s="28" t="s">
        <v>42</v>
      </c>
      <c r="E27" s="60" t="s">
        <v>20</v>
      </c>
      <c r="F27" s="61" t="s">
        <v>30</v>
      </c>
      <c r="G27" s="36">
        <v>2021</v>
      </c>
      <c r="H27" s="51">
        <v>44320</v>
      </c>
    </row>
    <row r="28" spans="1:8" ht="75" x14ac:dyDescent="0.25">
      <c r="A28" s="36" t="s">
        <v>750</v>
      </c>
      <c r="B28" s="36" t="s">
        <v>751</v>
      </c>
      <c r="C28" s="35" t="s">
        <v>752</v>
      </c>
      <c r="D28" s="28" t="s">
        <v>23</v>
      </c>
      <c r="E28" s="60" t="s">
        <v>18</v>
      </c>
      <c r="F28" s="61" t="s">
        <v>51</v>
      </c>
      <c r="G28" s="36">
        <v>2021</v>
      </c>
      <c r="H28" s="51">
        <v>44301</v>
      </c>
    </row>
    <row r="29" spans="1:8" ht="30" x14ac:dyDescent="0.25">
      <c r="A29" s="36" t="s">
        <v>753</v>
      </c>
      <c r="B29" s="36" t="s">
        <v>754</v>
      </c>
      <c r="C29" s="35" t="s">
        <v>735</v>
      </c>
      <c r="D29" s="28" t="s">
        <v>62</v>
      </c>
      <c r="E29" s="60" t="s">
        <v>17</v>
      </c>
      <c r="F29" s="61" t="s">
        <v>30</v>
      </c>
      <c r="G29" s="36">
        <v>2021</v>
      </c>
      <c r="H29" s="51">
        <v>44307</v>
      </c>
    </row>
    <row r="30" spans="1:8" ht="30" x14ac:dyDescent="0.25">
      <c r="A30" s="36" t="s">
        <v>755</v>
      </c>
      <c r="B30" s="36" t="s">
        <v>756</v>
      </c>
      <c r="C30" s="35" t="s">
        <v>757</v>
      </c>
      <c r="D30" s="28" t="s">
        <v>42</v>
      </c>
      <c r="E30" s="60" t="s">
        <v>397</v>
      </c>
      <c r="F30" s="61" t="s">
        <v>39</v>
      </c>
      <c r="G30" s="36">
        <v>2021</v>
      </c>
      <c r="H30" s="51">
        <v>44313</v>
      </c>
    </row>
    <row r="31" spans="1:8" ht="75" x14ac:dyDescent="0.25">
      <c r="A31" s="36" t="s">
        <v>785</v>
      </c>
      <c r="B31" s="36" t="s">
        <v>786</v>
      </c>
      <c r="C31" s="35" t="s">
        <v>787</v>
      </c>
      <c r="D31" s="28" t="s">
        <v>22</v>
      </c>
      <c r="E31" s="60" t="s">
        <v>20</v>
      </c>
      <c r="F31" s="61" t="s">
        <v>30</v>
      </c>
      <c r="G31" s="36">
        <v>2021</v>
      </c>
      <c r="H31" s="51">
        <v>44365</v>
      </c>
    </row>
    <row r="32" spans="1:8" ht="75" x14ac:dyDescent="0.25">
      <c r="A32" s="36" t="s">
        <v>799</v>
      </c>
      <c r="B32" s="36" t="s">
        <v>800</v>
      </c>
      <c r="C32" s="35" t="s">
        <v>801</v>
      </c>
      <c r="D32" s="28" t="s">
        <v>22</v>
      </c>
      <c r="E32" s="60" t="s">
        <v>397</v>
      </c>
      <c r="F32" s="61" t="s">
        <v>39</v>
      </c>
      <c r="G32" s="36">
        <v>2021</v>
      </c>
      <c r="H32" s="51">
        <v>44344</v>
      </c>
    </row>
    <row r="33" spans="1:8" ht="30" x14ac:dyDescent="0.25">
      <c r="A33" s="36" t="s">
        <v>802</v>
      </c>
      <c r="B33" s="36" t="s">
        <v>803</v>
      </c>
      <c r="C33" s="35" t="s">
        <v>735</v>
      </c>
      <c r="D33" s="28" t="s">
        <v>62</v>
      </c>
      <c r="E33" s="60" t="s">
        <v>397</v>
      </c>
      <c r="F33" s="61" t="s">
        <v>30</v>
      </c>
      <c r="G33" s="36">
        <v>2021</v>
      </c>
      <c r="H33" s="51">
        <v>44307</v>
      </c>
    </row>
    <row r="34" spans="1:8" ht="45" x14ac:dyDescent="0.25">
      <c r="A34" s="36" t="s">
        <v>804</v>
      </c>
      <c r="B34" s="36" t="s">
        <v>805</v>
      </c>
      <c r="C34" s="35" t="s">
        <v>806</v>
      </c>
      <c r="D34" s="28" t="s">
        <v>97</v>
      </c>
      <c r="E34" s="60" t="s">
        <v>397</v>
      </c>
      <c r="F34" s="61" t="s">
        <v>39</v>
      </c>
      <c r="G34" s="36">
        <v>2021</v>
      </c>
      <c r="H34" s="51">
        <v>44357</v>
      </c>
    </row>
    <row r="35" spans="1:8" ht="120" x14ac:dyDescent="0.25">
      <c r="A35" s="36" t="s">
        <v>299</v>
      </c>
      <c r="B35" s="36" t="s">
        <v>696</v>
      </c>
      <c r="C35" s="29" t="s">
        <v>697</v>
      </c>
      <c r="D35" s="28" t="s">
        <v>22</v>
      </c>
      <c r="E35" s="60" t="s">
        <v>397</v>
      </c>
      <c r="F35" s="61" t="s">
        <v>39</v>
      </c>
      <c r="G35" s="36">
        <v>2021</v>
      </c>
      <c r="H35" s="51">
        <v>44253</v>
      </c>
    </row>
    <row r="36" spans="1:8" ht="90" x14ac:dyDescent="0.25">
      <c r="A36" s="36" t="s">
        <v>736</v>
      </c>
      <c r="B36" s="36" t="s">
        <v>737</v>
      </c>
      <c r="C36" s="35" t="s">
        <v>701</v>
      </c>
      <c r="D36" s="28" t="s">
        <v>22</v>
      </c>
      <c r="E36" s="60" t="s">
        <v>397</v>
      </c>
      <c r="F36" s="61" t="s">
        <v>30</v>
      </c>
      <c r="G36" s="36">
        <v>2021</v>
      </c>
      <c r="H36" s="51">
        <v>44300</v>
      </c>
    </row>
    <row r="37" spans="1:8" ht="60" x14ac:dyDescent="0.25">
      <c r="A37" s="36" t="s">
        <v>761</v>
      </c>
      <c r="B37" s="36" t="s">
        <v>762</v>
      </c>
      <c r="C37" s="35" t="s">
        <v>763</v>
      </c>
      <c r="D37" s="28" t="s">
        <v>27</v>
      </c>
      <c r="E37" s="60" t="s">
        <v>397</v>
      </c>
      <c r="F37" s="61" t="s">
        <v>51</v>
      </c>
      <c r="G37" s="36">
        <v>2021</v>
      </c>
      <c r="H37" s="51">
        <v>44314</v>
      </c>
    </row>
    <row r="38" spans="1:8" ht="75" x14ac:dyDescent="0.25">
      <c r="A38" s="36" t="s">
        <v>773</v>
      </c>
      <c r="B38" s="36" t="s">
        <v>774</v>
      </c>
      <c r="C38" s="35" t="s">
        <v>775</v>
      </c>
      <c r="D38" s="28" t="s">
        <v>62</v>
      </c>
      <c r="E38" s="60" t="s">
        <v>18</v>
      </c>
      <c r="F38" s="61" t="s">
        <v>30</v>
      </c>
      <c r="G38" s="36">
        <v>2021</v>
      </c>
      <c r="H38" s="51">
        <v>44326</v>
      </c>
    </row>
    <row r="39" spans="1:8" ht="105" x14ac:dyDescent="0.25">
      <c r="A39" s="36" t="s">
        <v>758</v>
      </c>
      <c r="B39" s="36" t="s">
        <v>759</v>
      </c>
      <c r="C39" s="35" t="s">
        <v>760</v>
      </c>
      <c r="D39" s="28" t="s">
        <v>25</v>
      </c>
      <c r="E39" s="60" t="s">
        <v>397</v>
      </c>
      <c r="F39" s="61" t="s">
        <v>39</v>
      </c>
      <c r="G39" s="36">
        <v>2021</v>
      </c>
      <c r="H39" s="51">
        <v>44319</v>
      </c>
    </row>
    <row r="40" spans="1:8" ht="75" x14ac:dyDescent="0.25">
      <c r="A40" s="36" t="s">
        <v>776</v>
      </c>
      <c r="B40" s="36" t="s">
        <v>777</v>
      </c>
      <c r="C40" s="35" t="s">
        <v>778</v>
      </c>
      <c r="D40" s="28" t="s">
        <v>22</v>
      </c>
      <c r="E40" s="60" t="s">
        <v>397</v>
      </c>
      <c r="F40" s="61" t="s">
        <v>39</v>
      </c>
      <c r="G40" s="36">
        <v>2021</v>
      </c>
      <c r="H40" s="51">
        <v>44328</v>
      </c>
    </row>
    <row r="41" spans="1:8" ht="75" x14ac:dyDescent="0.25">
      <c r="A41" s="36" t="s">
        <v>770</v>
      </c>
      <c r="B41" s="36" t="s">
        <v>771</v>
      </c>
      <c r="C41" s="35" t="s">
        <v>772</v>
      </c>
      <c r="D41" s="28" t="s">
        <v>62</v>
      </c>
      <c r="E41" s="60" t="s">
        <v>397</v>
      </c>
      <c r="F41" s="61" t="s">
        <v>30</v>
      </c>
      <c r="G41" s="36">
        <v>2021</v>
      </c>
      <c r="H41" s="51">
        <v>44320</v>
      </c>
    </row>
    <row r="42" spans="1:8" ht="60" x14ac:dyDescent="0.25">
      <c r="A42" s="36" t="s">
        <v>842</v>
      </c>
      <c r="B42" s="36" t="s">
        <v>843</v>
      </c>
      <c r="C42" s="35" t="s">
        <v>844</v>
      </c>
      <c r="D42" s="28" t="s">
        <v>36</v>
      </c>
      <c r="E42" s="60" t="s">
        <v>397</v>
      </c>
      <c r="F42" s="61" t="s">
        <v>30</v>
      </c>
      <c r="G42" s="36">
        <v>2021</v>
      </c>
      <c r="H42" s="51">
        <v>44393</v>
      </c>
    </row>
    <row r="43" spans="1:8" ht="30" x14ac:dyDescent="0.25">
      <c r="A43" s="36" t="s">
        <v>764</v>
      </c>
      <c r="B43" s="36" t="s">
        <v>765</v>
      </c>
      <c r="C43" s="35" t="s">
        <v>766</v>
      </c>
      <c r="D43" s="28" t="s">
        <v>22</v>
      </c>
      <c r="E43" s="60" t="s">
        <v>397</v>
      </c>
      <c r="F43" s="61" t="s">
        <v>39</v>
      </c>
      <c r="G43" s="36">
        <v>2021</v>
      </c>
      <c r="H43" s="51">
        <v>44316</v>
      </c>
    </row>
    <row r="44" spans="1:8" ht="30" x14ac:dyDescent="0.25">
      <c r="A44" s="36" t="s">
        <v>767</v>
      </c>
      <c r="B44" s="36" t="s">
        <v>768</v>
      </c>
      <c r="C44" s="35" t="s">
        <v>769</v>
      </c>
      <c r="D44" s="28" t="s">
        <v>22</v>
      </c>
      <c r="E44" s="60" t="s">
        <v>397</v>
      </c>
      <c r="F44" s="61" t="s">
        <v>39</v>
      </c>
      <c r="G44" s="36">
        <v>2021</v>
      </c>
      <c r="H44" s="51">
        <v>44319</v>
      </c>
    </row>
    <row r="45" spans="1:8" ht="105" x14ac:dyDescent="0.25">
      <c r="A45" s="36" t="s">
        <v>779</v>
      </c>
      <c r="B45" s="36" t="s">
        <v>780</v>
      </c>
      <c r="C45" s="35" t="s">
        <v>781</v>
      </c>
      <c r="D45" s="28" t="s">
        <v>25</v>
      </c>
      <c r="E45" s="60" t="s">
        <v>397</v>
      </c>
      <c r="F45" s="61" t="s">
        <v>39</v>
      </c>
      <c r="G45" s="36">
        <v>2021</v>
      </c>
      <c r="H45" s="51">
        <v>44329</v>
      </c>
    </row>
    <row r="46" spans="1:8" ht="75" x14ac:dyDescent="0.25">
      <c r="A46" s="36" t="s">
        <v>782</v>
      </c>
      <c r="B46" s="36" t="s">
        <v>783</v>
      </c>
      <c r="C46" s="35" t="s">
        <v>784</v>
      </c>
      <c r="D46" s="28" t="s">
        <v>25</v>
      </c>
      <c r="E46" s="60" t="s">
        <v>397</v>
      </c>
      <c r="F46" s="61" t="s">
        <v>51</v>
      </c>
      <c r="G46" s="36">
        <v>2021</v>
      </c>
      <c r="H46" s="51">
        <v>44330</v>
      </c>
    </row>
    <row r="47" spans="1:8" ht="60" x14ac:dyDescent="0.25">
      <c r="A47" s="36" t="s">
        <v>788</v>
      </c>
      <c r="B47" s="36" t="s">
        <v>789</v>
      </c>
      <c r="C47" s="35" t="s">
        <v>790</v>
      </c>
      <c r="D47" s="28" t="s">
        <v>22</v>
      </c>
      <c r="E47" s="60" t="s">
        <v>397</v>
      </c>
      <c r="F47" s="61" t="s">
        <v>39</v>
      </c>
      <c r="G47" s="36">
        <v>2021</v>
      </c>
      <c r="H47" s="51">
        <v>44335</v>
      </c>
    </row>
    <row r="48" spans="1:8" ht="45" x14ac:dyDescent="0.25">
      <c r="A48" s="36" t="s">
        <v>791</v>
      </c>
      <c r="B48" s="36" t="s">
        <v>792</v>
      </c>
      <c r="C48" s="35" t="s">
        <v>793</v>
      </c>
      <c r="D48" s="28" t="s">
        <v>36</v>
      </c>
      <c r="E48" s="60" t="s">
        <v>397</v>
      </c>
      <c r="F48" s="61" t="s">
        <v>30</v>
      </c>
      <c r="G48" s="36">
        <v>2021</v>
      </c>
      <c r="H48" s="51">
        <v>44372</v>
      </c>
    </row>
    <row r="49" spans="1:8" ht="75" x14ac:dyDescent="0.25">
      <c r="A49" s="36" t="s">
        <v>794</v>
      </c>
      <c r="B49" s="36" t="s">
        <v>795</v>
      </c>
      <c r="C49" s="35" t="s">
        <v>775</v>
      </c>
      <c r="D49" s="28" t="s">
        <v>62</v>
      </c>
      <c r="E49" s="60" t="s">
        <v>397</v>
      </c>
      <c r="F49" s="61" t="s">
        <v>30</v>
      </c>
      <c r="G49" s="36">
        <v>2021</v>
      </c>
      <c r="H49" s="51">
        <v>44343</v>
      </c>
    </row>
    <row r="50" spans="1:8" ht="60" x14ac:dyDescent="0.25">
      <c r="A50" s="36" t="s">
        <v>796</v>
      </c>
      <c r="B50" s="36" t="s">
        <v>797</v>
      </c>
      <c r="C50" s="35" t="s">
        <v>798</v>
      </c>
      <c r="D50" s="28" t="s">
        <v>27</v>
      </c>
      <c r="E50" s="60" t="s">
        <v>397</v>
      </c>
      <c r="F50" s="61" t="s">
        <v>39</v>
      </c>
      <c r="G50" s="52">
        <v>2021</v>
      </c>
      <c r="H50" s="51">
        <v>44342</v>
      </c>
    </row>
    <row r="51" spans="1:8" ht="135" x14ac:dyDescent="0.25">
      <c r="A51" s="36" t="s">
        <v>807</v>
      </c>
      <c r="B51" s="36" t="s">
        <v>808</v>
      </c>
      <c r="C51" s="35" t="s">
        <v>809</v>
      </c>
      <c r="D51" s="28" t="s">
        <v>22</v>
      </c>
      <c r="E51" s="60" t="s">
        <v>20</v>
      </c>
      <c r="F51" s="61" t="s">
        <v>30</v>
      </c>
      <c r="G51" s="36">
        <v>2021</v>
      </c>
      <c r="H51" s="51">
        <v>44371</v>
      </c>
    </row>
    <row r="52" spans="1:8" ht="180" x14ac:dyDescent="0.25">
      <c r="A52" s="36" t="s">
        <v>810</v>
      </c>
      <c r="B52" s="36" t="s">
        <v>811</v>
      </c>
      <c r="C52" s="35" t="s">
        <v>812</v>
      </c>
      <c r="D52" s="28" t="s">
        <v>26</v>
      </c>
      <c r="E52" s="60" t="s">
        <v>397</v>
      </c>
      <c r="F52" s="61" t="s">
        <v>121</v>
      </c>
      <c r="G52" s="36">
        <v>2021</v>
      </c>
      <c r="H52" s="51">
        <v>44383</v>
      </c>
    </row>
    <row r="53" spans="1:8" ht="45" x14ac:dyDescent="0.25">
      <c r="A53" s="36" t="s">
        <v>813</v>
      </c>
      <c r="B53" s="36" t="s">
        <v>814</v>
      </c>
      <c r="C53" s="35" t="s">
        <v>815</v>
      </c>
      <c r="D53" s="28" t="s">
        <v>22</v>
      </c>
      <c r="E53" s="60" t="s">
        <v>397</v>
      </c>
      <c r="F53" s="61" t="s">
        <v>39</v>
      </c>
      <c r="G53" s="36">
        <v>2021</v>
      </c>
      <c r="H53" s="51">
        <v>44369</v>
      </c>
    </row>
    <row r="54" spans="1:8" ht="75" x14ac:dyDescent="0.25">
      <c r="A54" s="36" t="s">
        <v>845</v>
      </c>
      <c r="B54" s="36" t="s">
        <v>846</v>
      </c>
      <c r="C54" s="35" t="s">
        <v>847</v>
      </c>
      <c r="D54" s="28" t="s">
        <v>22</v>
      </c>
      <c r="E54" s="60" t="s">
        <v>397</v>
      </c>
      <c r="F54" s="61" t="s">
        <v>39</v>
      </c>
      <c r="G54" s="36">
        <v>2021</v>
      </c>
      <c r="H54" s="51">
        <v>44371</v>
      </c>
    </row>
    <row r="55" spans="1:8" ht="90" x14ac:dyDescent="0.25">
      <c r="A55" s="36" t="s">
        <v>816</v>
      </c>
      <c r="B55" s="36" t="s">
        <v>817</v>
      </c>
      <c r="C55" s="35" t="s">
        <v>818</v>
      </c>
      <c r="D55" s="28" t="s">
        <v>150</v>
      </c>
      <c r="E55" s="60" t="s">
        <v>397</v>
      </c>
      <c r="F55" s="61" t="s">
        <v>30</v>
      </c>
      <c r="G55" s="36">
        <v>2021</v>
      </c>
      <c r="H55" s="51">
        <v>44372</v>
      </c>
    </row>
    <row r="56" spans="1:8" ht="90" x14ac:dyDescent="0.25">
      <c r="A56" s="36" t="s">
        <v>819</v>
      </c>
      <c r="B56" s="36" t="s">
        <v>820</v>
      </c>
      <c r="C56" s="35" t="s">
        <v>821</v>
      </c>
      <c r="D56" s="28" t="s">
        <v>42</v>
      </c>
      <c r="E56" s="60" t="s">
        <v>397</v>
      </c>
      <c r="F56" s="61" t="s">
        <v>51</v>
      </c>
      <c r="G56" s="36">
        <v>2021</v>
      </c>
      <c r="H56" s="51">
        <v>44376</v>
      </c>
    </row>
    <row r="57" spans="1:8" ht="75" x14ac:dyDescent="0.25">
      <c r="A57" s="36" t="s">
        <v>822</v>
      </c>
      <c r="B57" s="36" t="s">
        <v>823</v>
      </c>
      <c r="C57" s="35" t="s">
        <v>787</v>
      </c>
      <c r="D57" s="28" t="s">
        <v>22</v>
      </c>
      <c r="E57" s="60" t="s">
        <v>20</v>
      </c>
      <c r="F57" s="61" t="s">
        <v>30</v>
      </c>
      <c r="G57" s="36">
        <v>2021</v>
      </c>
      <c r="H57" s="51">
        <v>44384</v>
      </c>
    </row>
    <row r="58" spans="1:8" ht="60" x14ac:dyDescent="0.25">
      <c r="A58" s="36" t="s">
        <v>824</v>
      </c>
      <c r="B58" s="36" t="s">
        <v>825</v>
      </c>
      <c r="C58" s="35" t="s">
        <v>826</v>
      </c>
      <c r="D58" s="28" t="s">
        <v>22</v>
      </c>
      <c r="E58" s="60" t="s">
        <v>397</v>
      </c>
      <c r="F58" s="61" t="s">
        <v>39</v>
      </c>
      <c r="G58" s="36">
        <v>2021</v>
      </c>
      <c r="H58" s="51">
        <v>44390</v>
      </c>
    </row>
    <row r="59" spans="1:8" ht="135" x14ac:dyDescent="0.25">
      <c r="A59" s="36" t="s">
        <v>827</v>
      </c>
      <c r="B59" s="36" t="s">
        <v>828</v>
      </c>
      <c r="C59" s="35" t="s">
        <v>829</v>
      </c>
      <c r="D59" s="28" t="s">
        <v>22</v>
      </c>
      <c r="E59" s="60" t="s">
        <v>397</v>
      </c>
      <c r="F59" s="61" t="s">
        <v>39</v>
      </c>
      <c r="G59" s="36">
        <v>2021</v>
      </c>
      <c r="H59" s="51">
        <v>44391</v>
      </c>
    </row>
    <row r="60" spans="1:8" ht="60" x14ac:dyDescent="0.25">
      <c r="A60" s="36" t="s">
        <v>833</v>
      </c>
      <c r="B60" s="36" t="s">
        <v>834</v>
      </c>
      <c r="C60" s="35" t="s">
        <v>835</v>
      </c>
      <c r="D60" s="28" t="s">
        <v>22</v>
      </c>
      <c r="E60" s="60" t="s">
        <v>397</v>
      </c>
      <c r="F60" s="61" t="s">
        <v>39</v>
      </c>
      <c r="G60" s="36">
        <v>2021</v>
      </c>
      <c r="H60" s="51">
        <v>44391</v>
      </c>
    </row>
    <row r="61" spans="1:8" ht="75" x14ac:dyDescent="0.25">
      <c r="A61" s="36" t="s">
        <v>836</v>
      </c>
      <c r="B61" s="36" t="s">
        <v>837</v>
      </c>
      <c r="C61" s="35" t="s">
        <v>838</v>
      </c>
      <c r="D61" s="28" t="s">
        <v>22</v>
      </c>
      <c r="E61" s="60" t="s">
        <v>397</v>
      </c>
      <c r="F61" s="61" t="s">
        <v>39</v>
      </c>
      <c r="G61" s="36">
        <v>2021</v>
      </c>
      <c r="H61" s="51">
        <v>44392</v>
      </c>
    </row>
    <row r="62" spans="1:8" ht="45" x14ac:dyDescent="0.25">
      <c r="A62" s="36" t="s">
        <v>830</v>
      </c>
      <c r="B62" s="36" t="s">
        <v>831</v>
      </c>
      <c r="C62" s="35" t="s">
        <v>832</v>
      </c>
      <c r="D62" s="28" t="s">
        <v>22</v>
      </c>
      <c r="E62" s="60" t="s">
        <v>397</v>
      </c>
      <c r="F62" s="61" t="s">
        <v>39</v>
      </c>
      <c r="G62" s="36">
        <v>2021</v>
      </c>
      <c r="H62" s="51">
        <v>44391</v>
      </c>
    </row>
    <row r="63" spans="1:8" ht="90" x14ac:dyDescent="0.25">
      <c r="A63" s="36" t="s">
        <v>839</v>
      </c>
      <c r="B63" s="36" t="s">
        <v>840</v>
      </c>
      <c r="C63" s="36" t="s">
        <v>841</v>
      </c>
      <c r="D63" s="28" t="s">
        <v>25</v>
      </c>
      <c r="E63" s="60" t="s">
        <v>18</v>
      </c>
      <c r="F63" s="61" t="s">
        <v>39</v>
      </c>
      <c r="G63" s="36">
        <v>2021</v>
      </c>
      <c r="H63" s="51">
        <v>44414</v>
      </c>
    </row>
    <row r="64" spans="1:8" ht="60" x14ac:dyDescent="0.25">
      <c r="A64" s="36" t="s">
        <v>848</v>
      </c>
      <c r="B64" s="36" t="s">
        <v>849</v>
      </c>
      <c r="C64" s="35" t="s">
        <v>850</v>
      </c>
      <c r="D64" s="28" t="s">
        <v>25</v>
      </c>
      <c r="E64" s="60" t="s">
        <v>397</v>
      </c>
      <c r="F64" s="61" t="s">
        <v>51</v>
      </c>
      <c r="G64" s="36">
        <v>2021</v>
      </c>
      <c r="H64" s="51">
        <v>44418</v>
      </c>
    </row>
    <row r="65" spans="1:8" ht="90" x14ac:dyDescent="0.25">
      <c r="A65" s="36" t="s">
        <v>851</v>
      </c>
      <c r="B65" s="36" t="s">
        <v>852</v>
      </c>
      <c r="C65" s="35" t="s">
        <v>853</v>
      </c>
      <c r="D65" s="28" t="s">
        <v>394</v>
      </c>
      <c r="E65" s="60" t="s">
        <v>20</v>
      </c>
      <c r="F65" s="61" t="s">
        <v>30</v>
      </c>
      <c r="G65" s="36">
        <v>2021</v>
      </c>
      <c r="H65" s="51">
        <v>44418</v>
      </c>
    </row>
    <row r="66" spans="1:8" ht="75" x14ac:dyDescent="0.25">
      <c r="A66" s="36" t="s">
        <v>858</v>
      </c>
      <c r="B66" s="36" t="s">
        <v>823</v>
      </c>
      <c r="C66" s="35" t="s">
        <v>787</v>
      </c>
      <c r="D66" s="28" t="s">
        <v>22</v>
      </c>
      <c r="E66" s="60" t="s">
        <v>17</v>
      </c>
      <c r="F66" s="61" t="s">
        <v>30</v>
      </c>
      <c r="G66" s="36">
        <v>2021</v>
      </c>
      <c r="H66" s="51">
        <v>44419</v>
      </c>
    </row>
    <row r="67" spans="1:8" ht="210" x14ac:dyDescent="0.25">
      <c r="A67" s="36" t="s">
        <v>914</v>
      </c>
      <c r="B67" s="36" t="s">
        <v>915</v>
      </c>
      <c r="C67" s="35" t="s">
        <v>916</v>
      </c>
      <c r="D67" s="28" t="s">
        <v>23</v>
      </c>
      <c r="E67" s="60" t="s">
        <v>38</v>
      </c>
      <c r="F67" s="61" t="s">
        <v>681</v>
      </c>
      <c r="G67" s="36">
        <v>2021</v>
      </c>
      <c r="H67" s="51" t="s">
        <v>77</v>
      </c>
    </row>
    <row r="68" spans="1:8" ht="75" x14ac:dyDescent="0.25">
      <c r="A68" s="36" t="s">
        <v>855</v>
      </c>
      <c r="B68" s="36" t="s">
        <v>856</v>
      </c>
      <c r="C68" s="35" t="s">
        <v>857</v>
      </c>
      <c r="D68" s="28" t="s">
        <v>62</v>
      </c>
      <c r="E68" s="60" t="s">
        <v>397</v>
      </c>
      <c r="F68" s="61" t="s">
        <v>30</v>
      </c>
      <c r="G68" s="36">
        <v>2021</v>
      </c>
      <c r="H68" s="51">
        <v>44418</v>
      </c>
    </row>
    <row r="69" spans="1:8" ht="135" x14ac:dyDescent="0.25">
      <c r="A69" s="36" t="s">
        <v>859</v>
      </c>
      <c r="B69" s="36" t="s">
        <v>860</v>
      </c>
      <c r="C69" s="35" t="s">
        <v>861</v>
      </c>
      <c r="D69" s="28" t="s">
        <v>62</v>
      </c>
      <c r="E69" s="60" t="s">
        <v>397</v>
      </c>
      <c r="F69" s="61" t="s">
        <v>682</v>
      </c>
      <c r="G69" s="36">
        <v>2021</v>
      </c>
      <c r="H69" s="51">
        <v>44425</v>
      </c>
    </row>
    <row r="70" spans="1:8" ht="90" x14ac:dyDescent="0.25">
      <c r="A70" s="36" t="s">
        <v>854</v>
      </c>
      <c r="B70" s="36" t="s">
        <v>852</v>
      </c>
      <c r="C70" s="35" t="s">
        <v>853</v>
      </c>
      <c r="D70" s="28" t="s">
        <v>394</v>
      </c>
      <c r="E70" s="60" t="s">
        <v>397</v>
      </c>
      <c r="F70" s="61" t="s">
        <v>30</v>
      </c>
      <c r="G70" s="36">
        <v>2021</v>
      </c>
      <c r="H70" s="51">
        <v>44421</v>
      </c>
    </row>
    <row r="71" spans="1:8" ht="150" x14ac:dyDescent="0.25">
      <c r="A71" s="36" t="s">
        <v>901</v>
      </c>
      <c r="B71" s="36" t="s">
        <v>902</v>
      </c>
      <c r="C71" s="35" t="s">
        <v>903</v>
      </c>
      <c r="D71" s="28" t="s">
        <v>399</v>
      </c>
      <c r="E71" s="60" t="s">
        <v>397</v>
      </c>
      <c r="F71" s="61" t="s">
        <v>30</v>
      </c>
      <c r="G71" s="36">
        <v>2021</v>
      </c>
      <c r="H71" s="51">
        <v>44433</v>
      </c>
    </row>
    <row r="72" spans="1:8" ht="90" x14ac:dyDescent="0.25">
      <c r="A72" s="36" t="s">
        <v>862</v>
      </c>
      <c r="B72" s="36" t="s">
        <v>863</v>
      </c>
      <c r="C72" s="35" t="s">
        <v>864</v>
      </c>
      <c r="D72" s="28" t="s">
        <v>25</v>
      </c>
      <c r="E72" s="60" t="s">
        <v>397</v>
      </c>
      <c r="F72" s="61" t="s">
        <v>39</v>
      </c>
      <c r="G72" s="36">
        <v>2021</v>
      </c>
      <c r="H72" s="51">
        <v>44442</v>
      </c>
    </row>
    <row r="73" spans="1:8" ht="75" x14ac:dyDescent="0.25">
      <c r="A73" s="36" t="s">
        <v>865</v>
      </c>
      <c r="B73" s="36" t="s">
        <v>866</v>
      </c>
      <c r="C73" s="35" t="s">
        <v>867</v>
      </c>
      <c r="D73" s="28" t="s">
        <v>394</v>
      </c>
      <c r="E73" s="60" t="s">
        <v>397</v>
      </c>
      <c r="F73" s="61" t="s">
        <v>30</v>
      </c>
      <c r="G73" s="36">
        <v>2021</v>
      </c>
      <c r="H73" s="51">
        <v>44441</v>
      </c>
    </row>
    <row r="74" spans="1:8" ht="90" x14ac:dyDescent="0.25">
      <c r="A74" s="36" t="s">
        <v>938</v>
      </c>
      <c r="B74" s="36" t="s">
        <v>939</v>
      </c>
      <c r="C74" s="35" t="s">
        <v>940</v>
      </c>
      <c r="D74" s="28" t="s">
        <v>941</v>
      </c>
      <c r="E74" s="60" t="s">
        <v>17</v>
      </c>
      <c r="F74" s="61" t="s">
        <v>30</v>
      </c>
      <c r="G74" s="36">
        <v>2021</v>
      </c>
      <c r="H74" s="51">
        <v>44573</v>
      </c>
    </row>
    <row r="75" spans="1:8" ht="60" x14ac:dyDescent="0.25">
      <c r="A75" s="36" t="s">
        <v>868</v>
      </c>
      <c r="B75" s="36" t="s">
        <v>869</v>
      </c>
      <c r="C75" s="35" t="s">
        <v>870</v>
      </c>
      <c r="D75" s="28" t="s">
        <v>677</v>
      </c>
      <c r="E75" s="60" t="s">
        <v>397</v>
      </c>
      <c r="F75" s="61" t="s">
        <v>30</v>
      </c>
      <c r="G75" s="36">
        <v>2021</v>
      </c>
      <c r="H75" s="51">
        <v>44442</v>
      </c>
    </row>
    <row r="76" spans="1:8" ht="75" x14ac:dyDescent="0.25">
      <c r="A76" s="36" t="s">
        <v>871</v>
      </c>
      <c r="B76" s="36" t="s">
        <v>872</v>
      </c>
      <c r="C76" s="35" t="s">
        <v>873</v>
      </c>
      <c r="D76" s="28" t="s">
        <v>394</v>
      </c>
      <c r="E76" s="60" t="s">
        <v>397</v>
      </c>
      <c r="F76" s="61" t="s">
        <v>51</v>
      </c>
      <c r="G76" s="36">
        <v>2021</v>
      </c>
      <c r="H76" s="51">
        <v>44449</v>
      </c>
    </row>
    <row r="77" spans="1:8" ht="45" x14ac:dyDescent="0.25">
      <c r="A77" s="36" t="s">
        <v>874</v>
      </c>
      <c r="B77" s="36" t="s">
        <v>875</v>
      </c>
      <c r="C77" s="35" t="s">
        <v>876</v>
      </c>
      <c r="D77" s="28" t="s">
        <v>22</v>
      </c>
      <c r="E77" s="60" t="s">
        <v>397</v>
      </c>
      <c r="F77" s="61" t="s">
        <v>39</v>
      </c>
      <c r="G77" s="36">
        <v>2021</v>
      </c>
      <c r="H77" s="51">
        <v>44455</v>
      </c>
    </row>
    <row r="78" spans="1:8" ht="75" x14ac:dyDescent="0.25">
      <c r="A78" s="36" t="s">
        <v>880</v>
      </c>
      <c r="B78" s="36" t="s">
        <v>823</v>
      </c>
      <c r="C78" s="35" t="s">
        <v>787</v>
      </c>
      <c r="D78" s="28" t="s">
        <v>22</v>
      </c>
      <c r="E78" s="60" t="s">
        <v>20</v>
      </c>
      <c r="F78" s="61" t="s">
        <v>30</v>
      </c>
      <c r="G78" s="36">
        <v>2021</v>
      </c>
      <c r="H78" s="51">
        <v>44467</v>
      </c>
    </row>
    <row r="79" spans="1:8" ht="30" x14ac:dyDescent="0.25">
      <c r="A79" s="36" t="s">
        <v>888</v>
      </c>
      <c r="B79" s="36" t="s">
        <v>889</v>
      </c>
      <c r="C79" s="35" t="s">
        <v>890</v>
      </c>
      <c r="D79" s="28" t="s">
        <v>22</v>
      </c>
      <c r="E79" s="60" t="s">
        <v>397</v>
      </c>
      <c r="F79" s="61" t="s">
        <v>39</v>
      </c>
      <c r="G79" s="36">
        <v>2021</v>
      </c>
      <c r="H79" s="51">
        <v>44462</v>
      </c>
    </row>
    <row r="80" spans="1:8" ht="195" x14ac:dyDescent="0.25">
      <c r="A80" s="36" t="s">
        <v>877</v>
      </c>
      <c r="B80" s="36" t="s">
        <v>878</v>
      </c>
      <c r="C80" s="35" t="s">
        <v>879</v>
      </c>
      <c r="D80" s="28" t="s">
        <v>150</v>
      </c>
      <c r="E80" s="60" t="s">
        <v>680</v>
      </c>
      <c r="F80" s="61" t="s">
        <v>681</v>
      </c>
      <c r="G80" s="36">
        <v>2021</v>
      </c>
      <c r="H80" s="51" t="s">
        <v>77</v>
      </c>
    </row>
    <row r="81" spans="1:8" ht="255" x14ac:dyDescent="0.25">
      <c r="A81" s="36" t="s">
        <v>904</v>
      </c>
      <c r="B81" s="36" t="s">
        <v>905</v>
      </c>
      <c r="C81" s="35" t="s">
        <v>906</v>
      </c>
      <c r="D81" s="28" t="s">
        <v>394</v>
      </c>
      <c r="E81" s="60" t="s">
        <v>680</v>
      </c>
      <c r="F81" s="61" t="s">
        <v>681</v>
      </c>
      <c r="G81" s="36">
        <v>2021</v>
      </c>
      <c r="H81" s="51" t="s">
        <v>77</v>
      </c>
    </row>
    <row r="82" spans="1:8" ht="45" x14ac:dyDescent="0.25">
      <c r="A82" s="36" t="s">
        <v>882</v>
      </c>
      <c r="B82" s="36" t="s">
        <v>883</v>
      </c>
      <c r="C82" s="35" t="s">
        <v>884</v>
      </c>
      <c r="D82" s="28" t="s">
        <v>22</v>
      </c>
      <c r="E82" s="60" t="s">
        <v>17</v>
      </c>
      <c r="F82" s="61" t="s">
        <v>39</v>
      </c>
      <c r="G82" s="36">
        <v>2021</v>
      </c>
      <c r="H82" s="51">
        <v>44468</v>
      </c>
    </row>
    <row r="83" spans="1:8" ht="105" x14ac:dyDescent="0.25">
      <c r="A83" s="36" t="s">
        <v>885</v>
      </c>
      <c r="B83" s="36" t="s">
        <v>886</v>
      </c>
      <c r="C83" s="35" t="s">
        <v>887</v>
      </c>
      <c r="D83" s="28" t="s">
        <v>394</v>
      </c>
      <c r="E83" s="60" t="s">
        <v>397</v>
      </c>
      <c r="F83" s="61" t="s">
        <v>30</v>
      </c>
      <c r="G83" s="36">
        <v>2021</v>
      </c>
      <c r="H83" s="51">
        <v>44463</v>
      </c>
    </row>
    <row r="84" spans="1:8" ht="165" x14ac:dyDescent="0.25">
      <c r="A84" s="36" t="s">
        <v>907</v>
      </c>
      <c r="B84" s="36" t="s">
        <v>908</v>
      </c>
      <c r="C84" s="35" t="s">
        <v>909</v>
      </c>
      <c r="D84" s="28" t="s">
        <v>910</v>
      </c>
      <c r="E84" s="60" t="s">
        <v>680</v>
      </c>
      <c r="F84" s="61" t="s">
        <v>681</v>
      </c>
      <c r="G84" s="36">
        <v>2021</v>
      </c>
      <c r="H84" s="51" t="s">
        <v>77</v>
      </c>
    </row>
    <row r="85" spans="1:8" ht="255" x14ac:dyDescent="0.25">
      <c r="A85" s="36" t="s">
        <v>911</v>
      </c>
      <c r="B85" s="36" t="s">
        <v>912</v>
      </c>
      <c r="C85" s="35" t="s">
        <v>913</v>
      </c>
      <c r="D85" s="28" t="s">
        <v>900</v>
      </c>
      <c r="E85" s="60" t="s">
        <v>680</v>
      </c>
      <c r="F85" s="61" t="s">
        <v>681</v>
      </c>
      <c r="G85" s="36">
        <v>2021</v>
      </c>
      <c r="H85" s="51" t="s">
        <v>77</v>
      </c>
    </row>
    <row r="86" spans="1:8" ht="75" x14ac:dyDescent="0.25">
      <c r="A86" s="36" t="s">
        <v>881</v>
      </c>
      <c r="B86" s="36" t="s">
        <v>823</v>
      </c>
      <c r="C86" s="35" t="s">
        <v>787</v>
      </c>
      <c r="D86" s="28" t="s">
        <v>22</v>
      </c>
      <c r="E86" s="60" t="s">
        <v>397</v>
      </c>
      <c r="F86" s="61" t="s">
        <v>30</v>
      </c>
      <c r="G86" s="36">
        <v>2021</v>
      </c>
      <c r="H86" s="51">
        <v>44474</v>
      </c>
    </row>
    <row r="87" spans="1:8" ht="105" x14ac:dyDescent="0.25">
      <c r="A87" s="36" t="s">
        <v>897</v>
      </c>
      <c r="B87" s="36" t="s">
        <v>898</v>
      </c>
      <c r="C87" s="35" t="s">
        <v>899</v>
      </c>
      <c r="D87" s="28" t="s">
        <v>900</v>
      </c>
      <c r="E87" s="60" t="s">
        <v>397</v>
      </c>
      <c r="F87" s="61" t="s">
        <v>30</v>
      </c>
      <c r="G87" s="36">
        <v>2021</v>
      </c>
      <c r="H87" s="51">
        <v>44498</v>
      </c>
    </row>
    <row r="88" spans="1:8" ht="270" x14ac:dyDescent="0.25">
      <c r="A88" s="36" t="s">
        <v>891</v>
      </c>
      <c r="B88" s="36" t="s">
        <v>892</v>
      </c>
      <c r="C88" s="35" t="s">
        <v>893</v>
      </c>
      <c r="D88" s="28" t="s">
        <v>894</v>
      </c>
      <c r="E88" s="60" t="s">
        <v>680</v>
      </c>
      <c r="F88" s="61" t="s">
        <v>681</v>
      </c>
      <c r="G88" s="36">
        <v>2021</v>
      </c>
      <c r="H88" s="51" t="s">
        <v>77</v>
      </c>
    </row>
    <row r="89" spans="1:8" ht="240" x14ac:dyDescent="0.25">
      <c r="A89" s="36" t="s">
        <v>895</v>
      </c>
      <c r="B89" s="36" t="s">
        <v>892</v>
      </c>
      <c r="C89" s="35" t="s">
        <v>896</v>
      </c>
      <c r="D89" s="28" t="s">
        <v>894</v>
      </c>
      <c r="E89" s="60" t="s">
        <v>680</v>
      </c>
      <c r="F89" s="61" t="s">
        <v>681</v>
      </c>
      <c r="G89" s="36">
        <v>2021</v>
      </c>
      <c r="H89" s="51" t="s">
        <v>77</v>
      </c>
    </row>
    <row r="90" spans="1:8" ht="60" x14ac:dyDescent="0.25">
      <c r="A90" s="36" t="s">
        <v>923</v>
      </c>
      <c r="B90" s="36" t="s">
        <v>924</v>
      </c>
      <c r="C90" s="35" t="s">
        <v>925</v>
      </c>
      <c r="D90" s="28" t="s">
        <v>22</v>
      </c>
      <c r="E90" s="60" t="s">
        <v>397</v>
      </c>
      <c r="F90" s="61" t="s">
        <v>30</v>
      </c>
      <c r="G90" s="36">
        <v>2021</v>
      </c>
      <c r="H90" s="51">
        <v>44544</v>
      </c>
    </row>
    <row r="91" spans="1:8" ht="150" x14ac:dyDescent="0.25">
      <c r="A91" s="36" t="s">
        <v>917</v>
      </c>
      <c r="B91" s="36" t="s">
        <v>918</v>
      </c>
      <c r="C91" s="35" t="s">
        <v>919</v>
      </c>
      <c r="D91" s="28" t="s">
        <v>910</v>
      </c>
      <c r="E91" s="60" t="s">
        <v>397</v>
      </c>
      <c r="F91" s="61" t="s">
        <v>30</v>
      </c>
      <c r="G91" s="36">
        <v>2021</v>
      </c>
      <c r="H91" s="51">
        <v>44525</v>
      </c>
    </row>
    <row r="92" spans="1:8" ht="90" x14ac:dyDescent="0.25">
      <c r="A92" s="36" t="s">
        <v>920</v>
      </c>
      <c r="B92" s="36" t="s">
        <v>921</v>
      </c>
      <c r="C92" s="35" t="s">
        <v>922</v>
      </c>
      <c r="D92" s="28" t="s">
        <v>42</v>
      </c>
      <c r="E92" s="60" t="s">
        <v>18</v>
      </c>
      <c r="F92" s="61" t="s">
        <v>30</v>
      </c>
      <c r="G92" s="36">
        <v>2021</v>
      </c>
      <c r="H92" s="51">
        <v>44547</v>
      </c>
    </row>
    <row r="93" spans="1:8" ht="105" x14ac:dyDescent="0.25">
      <c r="A93" s="36" t="s">
        <v>926</v>
      </c>
      <c r="B93" s="36" t="s">
        <v>927</v>
      </c>
      <c r="C93" s="35" t="s">
        <v>928</v>
      </c>
      <c r="D93" s="28" t="s">
        <v>22</v>
      </c>
      <c r="E93" s="60" t="s">
        <v>397</v>
      </c>
      <c r="F93" s="61" t="s">
        <v>46</v>
      </c>
      <c r="G93" s="36">
        <v>2021</v>
      </c>
      <c r="H93" s="51">
        <v>44551</v>
      </c>
    </row>
    <row r="94" spans="1:8" ht="30" x14ac:dyDescent="0.25">
      <c r="A94" s="36" t="s">
        <v>929</v>
      </c>
      <c r="B94" s="36" t="s">
        <v>930</v>
      </c>
      <c r="C94" s="35" t="s">
        <v>931</v>
      </c>
      <c r="D94" s="28" t="s">
        <v>27</v>
      </c>
      <c r="E94" s="60" t="s">
        <v>680</v>
      </c>
      <c r="F94" s="61" t="s">
        <v>681</v>
      </c>
      <c r="G94" s="36">
        <v>2021</v>
      </c>
      <c r="H94" s="51" t="s">
        <v>77</v>
      </c>
    </row>
    <row r="95" spans="1:8" ht="75" x14ac:dyDescent="0.25">
      <c r="A95" s="36" t="s">
        <v>932</v>
      </c>
      <c r="B95" s="36" t="s">
        <v>933</v>
      </c>
      <c r="C95" s="35" t="s">
        <v>934</v>
      </c>
      <c r="D95" s="28" t="s">
        <v>36</v>
      </c>
      <c r="E95" s="60" t="s">
        <v>397</v>
      </c>
      <c r="F95" s="61" t="s">
        <v>30</v>
      </c>
      <c r="G95" s="36">
        <v>2021</v>
      </c>
      <c r="H95" s="51">
        <v>44559</v>
      </c>
    </row>
    <row r="96" spans="1:8" ht="60" x14ac:dyDescent="0.25">
      <c r="A96" s="36" t="s">
        <v>935</v>
      </c>
      <c r="B96" s="36" t="s">
        <v>936</v>
      </c>
      <c r="C96" s="35" t="s">
        <v>937</v>
      </c>
      <c r="D96" s="28" t="s">
        <v>26</v>
      </c>
      <c r="E96" s="60" t="s">
        <v>397</v>
      </c>
      <c r="F96" s="61" t="s">
        <v>30</v>
      </c>
      <c r="G96" s="36">
        <v>2021</v>
      </c>
      <c r="H96" s="51">
        <v>44566</v>
      </c>
    </row>
    <row r="97" spans="1:8" x14ac:dyDescent="0.25">
      <c r="A97" s="76"/>
      <c r="B97" s="77"/>
      <c r="C97" s="76"/>
      <c r="D97" s="76"/>
      <c r="E97" s="80"/>
      <c r="F97" s="76"/>
      <c r="G97" s="76"/>
      <c r="H97" s="76"/>
    </row>
    <row r="98" spans="1:8" x14ac:dyDescent="0.25">
      <c r="A98" s="76"/>
      <c r="B98" s="77"/>
      <c r="C98" s="76"/>
      <c r="D98" s="76"/>
      <c r="E98" s="80"/>
      <c r="F98" s="76"/>
      <c r="G98" s="76"/>
      <c r="H98" s="76"/>
    </row>
  </sheetData>
  <conditionalFormatting sqref="B96">
    <cfRule type="duplicateValues" dxfId="1" priority="15"/>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130" zoomScaleNormal="130" workbookViewId="0">
      <selection activeCell="A3" sqref="A3"/>
    </sheetView>
  </sheetViews>
  <sheetFormatPr baseColWidth="10" defaultColWidth="11.42578125" defaultRowHeight="15" x14ac:dyDescent="0.25"/>
  <cols>
    <col min="1" max="1" width="9" bestFit="1" customWidth="1"/>
    <col min="2" max="2" width="9" customWidth="1"/>
    <col min="3" max="3" width="19.85546875" bestFit="1" customWidth="1"/>
    <col min="4" max="4" width="17" bestFit="1" customWidth="1"/>
    <col min="5" max="5" width="18.7109375" customWidth="1"/>
    <col min="6" max="6" width="18.5703125" bestFit="1" customWidth="1"/>
    <col min="7" max="7" width="18.7109375" bestFit="1" customWidth="1"/>
    <col min="8" max="8" width="18.5703125" bestFit="1" customWidth="1"/>
    <col min="9" max="9" width="21.28515625" bestFit="1" customWidth="1"/>
    <col min="10" max="10" width="14.28515625" bestFit="1" customWidth="1"/>
  </cols>
  <sheetData>
    <row r="1" spans="1:11" x14ac:dyDescent="0.25">
      <c r="A1" s="15" t="s">
        <v>942</v>
      </c>
    </row>
    <row r="3" spans="1:11" s="12" customFormat="1" ht="38.25" x14ac:dyDescent="0.2">
      <c r="A3" s="11" t="s">
        <v>943</v>
      </c>
      <c r="B3" s="11" t="s">
        <v>944</v>
      </c>
      <c r="C3" s="11" t="s">
        <v>8</v>
      </c>
      <c r="D3" s="11" t="s">
        <v>9</v>
      </c>
      <c r="E3" s="11" t="s">
        <v>945</v>
      </c>
      <c r="F3" s="11" t="s">
        <v>11</v>
      </c>
      <c r="G3" s="11" t="s">
        <v>12</v>
      </c>
      <c r="H3" s="11" t="s">
        <v>13</v>
      </c>
      <c r="I3" s="11" t="s">
        <v>14</v>
      </c>
      <c r="J3" s="11" t="s">
        <v>15</v>
      </c>
    </row>
    <row r="4" spans="1:11" s="12" customFormat="1" ht="12.75" x14ac:dyDescent="0.2">
      <c r="A4" s="16">
        <v>2021</v>
      </c>
      <c r="B4" s="16">
        <v>96</v>
      </c>
      <c r="C4" s="13">
        <v>113</v>
      </c>
      <c r="D4" s="17">
        <v>26</v>
      </c>
      <c r="E4" s="13">
        <v>27</v>
      </c>
      <c r="F4" s="17">
        <v>194</v>
      </c>
      <c r="G4" s="13">
        <v>12</v>
      </c>
      <c r="H4" s="17">
        <v>32</v>
      </c>
      <c r="I4" s="13">
        <v>7</v>
      </c>
      <c r="J4" s="14">
        <v>268</v>
      </c>
      <c r="K4" s="12">
        <f>+J4/30</f>
        <v>8.9333333333333336</v>
      </c>
    </row>
    <row r="7" spans="1:11" x14ac:dyDescent="0.25">
      <c r="A7" s="15" t="s">
        <v>946</v>
      </c>
    </row>
    <row r="9" spans="1:11" ht="38.25" x14ac:dyDescent="0.25">
      <c r="A9" s="11" t="s">
        <v>943</v>
      </c>
      <c r="B9" s="11" t="s">
        <v>944</v>
      </c>
      <c r="C9" s="11" t="s">
        <v>8</v>
      </c>
      <c r="D9" s="11" t="s">
        <v>9</v>
      </c>
      <c r="E9" s="11" t="s">
        <v>945</v>
      </c>
      <c r="F9" s="11" t="s">
        <v>11</v>
      </c>
      <c r="G9" s="11" t="s">
        <v>12</v>
      </c>
      <c r="H9" s="11" t="s">
        <v>13</v>
      </c>
      <c r="I9" s="11" t="s">
        <v>14</v>
      </c>
      <c r="J9" s="11" t="s">
        <v>15</v>
      </c>
    </row>
    <row r="10" spans="1:11" x14ac:dyDescent="0.25">
      <c r="A10" s="16">
        <v>2021</v>
      </c>
      <c r="B10" s="16">
        <v>133</v>
      </c>
      <c r="C10" s="18">
        <v>75.263157894736835</v>
      </c>
      <c r="D10" s="19">
        <v>11.755725190839694</v>
      </c>
      <c r="E10" s="18">
        <v>17.359255725190785</v>
      </c>
      <c r="F10" s="19">
        <v>28.414624183006584</v>
      </c>
      <c r="G10" s="18">
        <v>9.7567567567567561</v>
      </c>
      <c r="H10" s="19">
        <v>8.1546391752577314</v>
      </c>
      <c r="I10" s="18">
        <v>3.75</v>
      </c>
      <c r="J10" s="20">
        <v>138.09375</v>
      </c>
      <c r="K10">
        <f>+J10/30</f>
        <v>4.6031250000000004</v>
      </c>
    </row>
  </sheetData>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zoomScale="85" zoomScaleNormal="85" workbookViewId="0">
      <selection activeCell="B7" sqref="B7"/>
    </sheetView>
  </sheetViews>
  <sheetFormatPr baseColWidth="10" defaultColWidth="11.42578125" defaultRowHeight="15" x14ac:dyDescent="0.25"/>
  <cols>
    <col min="1" max="1" width="8.42578125" customWidth="1"/>
    <col min="2" max="2" width="34.42578125" customWidth="1"/>
    <col min="3" max="3" width="39.85546875" customWidth="1"/>
    <col min="4" max="4" width="15.85546875" customWidth="1"/>
    <col min="6" max="6" width="13" customWidth="1"/>
    <col min="7" max="7" width="9.7109375" bestFit="1" customWidth="1"/>
    <col min="8" max="8" width="12.5703125" customWidth="1"/>
  </cols>
  <sheetData>
    <row r="1" spans="1:8" ht="30" x14ac:dyDescent="0.25">
      <c r="A1" s="82" t="s">
        <v>947</v>
      </c>
      <c r="B1" s="82" t="s">
        <v>1</v>
      </c>
      <c r="C1" s="82" t="s">
        <v>2</v>
      </c>
      <c r="D1" s="82" t="s">
        <v>3</v>
      </c>
      <c r="E1" s="82" t="s">
        <v>4</v>
      </c>
      <c r="F1" s="82" t="s">
        <v>5</v>
      </c>
      <c r="G1" s="82" t="s">
        <v>6</v>
      </c>
      <c r="H1" s="82" t="s">
        <v>7</v>
      </c>
    </row>
    <row r="2" spans="1:8" ht="75" x14ac:dyDescent="0.25">
      <c r="A2" s="83">
        <v>1</v>
      </c>
      <c r="B2" s="84" t="s">
        <v>948</v>
      </c>
      <c r="C2" s="84" t="s">
        <v>949</v>
      </c>
      <c r="D2" s="85" t="s">
        <v>400</v>
      </c>
      <c r="E2" s="85" t="s">
        <v>20</v>
      </c>
      <c r="F2" s="85" t="s">
        <v>682</v>
      </c>
      <c r="G2" s="85">
        <v>2021</v>
      </c>
      <c r="H2" s="86">
        <v>44575</v>
      </c>
    </row>
  </sheetData>
  <conditionalFormatting sqref="B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8de5e57f-1186-4073-bec8-9f6e4faee07c">ZNK62AFAEWCX-1784335715-1866</_dlc_DocId>
    <_dlc_DocIdUrl xmlns="8de5e57f-1186-4073-bec8-9f6e4faee07c">
      <Url>http://ga-compras.inssjp.net/CDG/_layouts/15/DocIdRedir.aspx?ID=ZNK62AFAEWCX-1784335715-1866</Url>
      <Description>ZNK62AFAEWCX-1784335715-1866</Description>
    </_dlc_DocIdUrl>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017D22E9A96824C91D1E78332DC26DE" ma:contentTypeVersion="3" ma:contentTypeDescription="Crear nuevo documento." ma:contentTypeScope="" ma:versionID="633f94039d31bea1f3d57e0ec1d1b636">
  <xsd:schema xmlns:xsd="http://www.w3.org/2001/XMLSchema" xmlns:xs="http://www.w3.org/2001/XMLSchema" xmlns:p="http://schemas.microsoft.com/office/2006/metadata/properties" xmlns:ns1="http://schemas.microsoft.com/sharepoint/v3" xmlns:ns2="8de5e57f-1186-4073-bec8-9f6e4faee07c" targetNamespace="http://schemas.microsoft.com/office/2006/metadata/properties" ma:root="true" ma:fieldsID="673e0c2e0d0975160e6e507b1090ee0f" ns1:_="" ns2:_="">
    <xsd:import namespace="http://schemas.microsoft.com/sharepoint/v3"/>
    <xsd:import namespace="8de5e57f-1186-4073-bec8-9f6e4faee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e5e57f-1186-4073-bec8-9f6e4faee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5C4A4-5B42-4578-9034-762B0D45ED9F}">
  <ds:schemaRefs>
    <ds:schemaRef ds:uri="http://schemas.microsoft.com/sharepoint/events"/>
  </ds:schemaRefs>
</ds:datastoreItem>
</file>

<file path=customXml/itemProps2.xml><?xml version="1.0" encoding="utf-8"?>
<ds:datastoreItem xmlns:ds="http://schemas.openxmlformats.org/officeDocument/2006/customXml" ds:itemID="{24DD1F9D-5791-4A59-8FC9-D569E837A093}">
  <ds:schemaRefs>
    <ds:schemaRef ds:uri="http://purl.org/dc/terms/"/>
    <ds:schemaRef ds:uri="http://www.w3.org/XML/1998/namespace"/>
    <ds:schemaRef ds:uri="http://schemas.openxmlformats.org/package/2006/metadata/core-properties"/>
    <ds:schemaRef ds:uri="http://schemas.microsoft.com/office/2006/documentManagement/types"/>
    <ds:schemaRef ds:uri="http://schemas.microsoft.com/sharepoint/v3"/>
    <ds:schemaRef ds:uri="http://purl.org/dc/dcmitype/"/>
    <ds:schemaRef ds:uri="http://schemas.microsoft.com/office/2006/metadata/properties"/>
    <ds:schemaRef ds:uri="http://purl.org/dc/elements/1.1/"/>
    <ds:schemaRef ds:uri="http://schemas.microsoft.com/office/infopath/2007/PartnerControls"/>
    <ds:schemaRef ds:uri="8de5e57f-1186-4073-bec8-9f6e4faee07c"/>
  </ds:schemaRefs>
</ds:datastoreItem>
</file>

<file path=customXml/itemProps3.xml><?xml version="1.0" encoding="utf-8"?>
<ds:datastoreItem xmlns:ds="http://schemas.openxmlformats.org/officeDocument/2006/customXml" ds:itemID="{F14459CD-B3D6-4A68-BAE1-C5EDDE72A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e5e57f-1186-4073-bec8-9f6e4faee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F76747-BC17-4EA4-89ED-D949E74969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LP</vt:lpstr>
      <vt:lpstr> LPRIV</vt:lpstr>
      <vt:lpstr>Contratación Directa</vt:lpstr>
      <vt:lpstr>Resumen</vt:lpstr>
      <vt:lpstr>Concurso Privado</vt:lpstr>
    </vt:vector>
  </TitlesOfParts>
  <Company>INSSJP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 Monteleone</dc:creator>
  <cp:lastModifiedBy>Maximiliano Mattioli</cp:lastModifiedBy>
  <cp:revision/>
  <dcterms:created xsi:type="dcterms:W3CDTF">2021-09-03T16:55:05Z</dcterms:created>
  <dcterms:modified xsi:type="dcterms:W3CDTF">2022-04-26T18:46:25Z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0x0101000017D22E9A96824C91D1E78332DC26DE</vt:lpwstr>
  </property>
  <property fmtid="{D5CDD505-2E9C-101B-9397-08002B2CF9AE}" pid="3" name="_dlc_DocIdItemGuid">
    <vt:lpwstr>7f8cf698-afb5-477d-b72e-ead7340c7ebe</vt:lpwstr>
  </property>
</Properties>
</file>